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245" windowHeight="8085" tabRatio="675"/>
  </bookViews>
  <sheets>
    <sheet name="作業マニュアル" sheetId="1" r:id="rId1"/>
    <sheet name="基本情報" sheetId="2" r:id="rId2"/>
    <sheet name="基本情報入力例" sheetId="3" r:id="rId3"/>
    <sheet name="女子申込書420級" sheetId="5" r:id="rId4"/>
    <sheet name="女子申込書ﾚｰｻﾞｰﾗｼﾞｱﾙ級" sheetId="15" r:id="rId5"/>
    <sheet name="女子申込書☆入力例" sheetId="18" r:id="rId6"/>
    <sheet name="競技・大会プログラム用データ" sheetId="17" r:id="rId7"/>
    <sheet name="競技・大会プログラム用データ ☆ 入力例" sheetId="19" r:id="rId8"/>
    <sheet name="来県調査票" sheetId="12" r:id="rId9"/>
    <sheet name="来県調査票☆入力例" sheetId="22" r:id="rId10"/>
    <sheet name="Sheet1" sheetId="23" state="hidden" r:id="rId11"/>
    <sheet name="プログラム用データ" sheetId="24" state="hidden" r:id="rId12"/>
    <sheet name="実行委員会初期設定" sheetId="14" state="hidden" r:id="rId13"/>
  </sheets>
  <definedNames>
    <definedName name="_xlnm.Print_Area" localSheetId="11">プログラム用データ!$A$1:$AH$30</definedName>
    <definedName name="_xlnm.Print_Area" localSheetId="1">基本情報!$A$1:$AK$16</definedName>
    <definedName name="_xlnm.Print_Area" localSheetId="2">基本情報入力例!$A$1:$AK$16</definedName>
    <definedName name="_xlnm.Print_Area" localSheetId="6">競技・大会プログラム用データ!$C$1:$AG$26</definedName>
    <definedName name="_xlnm.Print_Area" localSheetId="7">'競技・大会プログラム用データ ☆ 入力例'!$C$1:$AG$26</definedName>
    <definedName name="_xlnm.Print_Area" localSheetId="0">作業マニュアル!$A$1:$AN$82</definedName>
    <definedName name="_xlnm.Print_Area" localSheetId="5">女子申込書☆入力例!$A$1:$AK$65</definedName>
    <definedName name="_xlnm.Print_Area" localSheetId="3">女子申込書420級!$A$1:$AK$65</definedName>
    <definedName name="_xlnm.Print_Area" localSheetId="4">女子申込書ﾚｰｻﾞｰﾗｼﾞｱﾙ級!$A$1:$AK$61</definedName>
    <definedName name="_xlnm.Print_Area" localSheetId="8">来県調査票!$A$1:$AK$66</definedName>
    <definedName name="_xlnm.Print_Area" localSheetId="9">来県調査票☆入力例!$A$1:$AK$66</definedName>
  </definedNames>
  <calcPr calcId="145621"/>
</workbook>
</file>

<file path=xl/calcChain.xml><?xml version="1.0" encoding="utf-8"?>
<calcChain xmlns="http://schemas.openxmlformats.org/spreadsheetml/2006/main">
  <c r="V19" i="24" l="1"/>
  <c r="BZ3" i="23"/>
  <c r="S22" i="24"/>
  <c r="BY3" i="23"/>
  <c r="P23" i="24"/>
  <c r="BX4" i="23"/>
  <c r="M23" i="24"/>
  <c r="BW4" i="23"/>
  <c r="P22" i="24"/>
  <c r="BX3" i="23"/>
  <c r="M22" i="24"/>
  <c r="BW3" i="23"/>
  <c r="O20" i="24"/>
  <c r="BV3" i="23"/>
  <c r="S11" i="24"/>
  <c r="BU3" i="23"/>
  <c r="P12" i="24"/>
  <c r="BT4" i="23"/>
  <c r="M12" i="24"/>
  <c r="BS4" i="23"/>
  <c r="P11" i="24"/>
  <c r="BT3" i="23"/>
  <c r="M11" i="24"/>
  <c r="BS3" i="23"/>
  <c r="O9" i="24"/>
  <c r="BR3" i="23"/>
  <c r="P7" i="24"/>
  <c r="BM3" i="23"/>
  <c r="M7" i="24"/>
  <c r="BL3" i="23"/>
  <c r="I28" i="24"/>
  <c r="BB3" i="23"/>
  <c r="F29" i="24"/>
  <c r="BA4" i="23"/>
  <c r="C29" i="24"/>
  <c r="AZ4" i="23"/>
  <c r="F28" i="24"/>
  <c r="BA3" i="23"/>
  <c r="C28" i="24"/>
  <c r="AZ3" i="23"/>
  <c r="I26" i="24"/>
  <c r="AY3" i="23"/>
  <c r="F27" i="24"/>
  <c r="AX4" i="23"/>
  <c r="C27" i="24"/>
  <c r="AW4" i="23"/>
  <c r="F26" i="24"/>
  <c r="AX3" i="23"/>
  <c r="C26" i="24"/>
  <c r="AW3" i="23"/>
  <c r="I24" i="24"/>
  <c r="AV3" i="23"/>
  <c r="F25" i="24"/>
  <c r="AU4" i="23"/>
  <c r="C25" i="24"/>
  <c r="AT4" i="23"/>
  <c r="F24" i="24"/>
  <c r="AU3" i="23"/>
  <c r="C24" i="24"/>
  <c r="AT3" i="23"/>
  <c r="I22" i="24"/>
  <c r="AS3" i="23"/>
  <c r="F23" i="24"/>
  <c r="AR4" i="23"/>
  <c r="C23" i="24"/>
  <c r="AQ4" i="23"/>
  <c r="F22" i="24"/>
  <c r="AR3" i="23"/>
  <c r="C22" i="24"/>
  <c r="AQ3" i="23"/>
  <c r="E20" i="24"/>
  <c r="AP3" i="23"/>
  <c r="I17" i="24"/>
  <c r="AO3" i="23"/>
  <c r="F18" i="24"/>
  <c r="AN4" i="23"/>
  <c r="C18" i="24"/>
  <c r="AM4" i="23"/>
  <c r="F17" i="24"/>
  <c r="AN3" i="23"/>
  <c r="C17" i="24"/>
  <c r="AM3" i="23"/>
  <c r="I15" i="24"/>
  <c r="AL3" i="23"/>
  <c r="F16" i="24"/>
  <c r="AK4" i="23"/>
  <c r="C16" i="24"/>
  <c r="AJ4" i="23"/>
  <c r="F15" i="24"/>
  <c r="AK3" i="23"/>
  <c r="C15" i="24"/>
  <c r="AJ3" i="23"/>
  <c r="I13" i="24"/>
  <c r="AI3" i="23"/>
  <c r="F14" i="24"/>
  <c r="AH4" i="23"/>
  <c r="C14" i="24"/>
  <c r="AG4" i="23"/>
  <c r="F13" i="24"/>
  <c r="AH3" i="23"/>
  <c r="C13" i="24"/>
  <c r="AG3" i="23"/>
  <c r="I11" i="24"/>
  <c r="AF3" i="23"/>
  <c r="F12" i="24"/>
  <c r="AE4" i="23"/>
  <c r="C12" i="24"/>
  <c r="AD4" i="23"/>
  <c r="F11" i="24"/>
  <c r="AE3" i="23"/>
  <c r="C11" i="24"/>
  <c r="AD3" i="23"/>
  <c r="E9" i="24"/>
  <c r="AC3" i="23"/>
  <c r="F7" i="24"/>
  <c r="X3" i="23"/>
  <c r="C7" i="24"/>
  <c r="W3" i="23"/>
  <c r="M2" i="24"/>
  <c r="C3" i="23"/>
  <c r="AJ4" i="24"/>
  <c r="BQ3" i="23" l="1"/>
  <c r="BP3" i="23"/>
  <c r="BO3" i="23"/>
  <c r="BN3" i="23"/>
  <c r="BK3" i="23"/>
  <c r="BJ3" i="23"/>
  <c r="BI3" i="23"/>
  <c r="BH3" i="23"/>
  <c r="BF3" i="23"/>
  <c r="BE3" i="23"/>
  <c r="BD3" i="23"/>
  <c r="BC3" i="23"/>
  <c r="CA3" i="23"/>
  <c r="AB3" i="23"/>
  <c r="AA3" i="23"/>
  <c r="Z3" i="23"/>
  <c r="Y3" i="23"/>
  <c r="V3" i="23"/>
  <c r="U3" i="23"/>
  <c r="T3" i="23"/>
  <c r="S3" i="23"/>
  <c r="Q3" i="23"/>
  <c r="P3" i="23"/>
  <c r="O3" i="23"/>
  <c r="N3" i="23"/>
  <c r="M3" i="23"/>
  <c r="L3" i="23"/>
  <c r="K3" i="23"/>
  <c r="J3" i="23"/>
  <c r="I3" i="23"/>
  <c r="H3" i="23"/>
  <c r="G3" i="23"/>
  <c r="F3" i="23"/>
  <c r="E3" i="23"/>
  <c r="D3" i="23"/>
  <c r="B3" i="23"/>
  <c r="A3" i="23"/>
  <c r="AI5" i="19" l="1"/>
  <c r="A62" i="18"/>
  <c r="A61" i="18"/>
  <c r="B59" i="18"/>
  <c r="B47" i="18"/>
  <c r="J55" i="18"/>
  <c r="AI5" i="17"/>
  <c r="E51" i="18" l="1"/>
  <c r="A58" i="15"/>
  <c r="A57" i="15"/>
  <c r="B55" i="15"/>
  <c r="B43" i="15"/>
  <c r="AH12" i="15"/>
  <c r="AD12" i="15"/>
  <c r="Z12" i="15"/>
  <c r="AH10" i="15"/>
  <c r="AD10" i="15"/>
  <c r="Z10" i="15"/>
  <c r="Y9" i="15"/>
  <c r="E9" i="15"/>
  <c r="AB8" i="15"/>
  <c r="Y8" i="15"/>
  <c r="E8" i="15"/>
  <c r="T4" i="15"/>
  <c r="N4" i="15"/>
  <c r="J51" i="15" s="1"/>
  <c r="E47" i="15" l="1"/>
  <c r="A62" i="5"/>
  <c r="A61" i="5"/>
  <c r="B59" i="5"/>
  <c r="N4" i="5"/>
  <c r="T4" i="5"/>
  <c r="L6" i="12" l="1"/>
  <c r="D6" i="12"/>
  <c r="J55" i="5"/>
  <c r="E51" i="5"/>
  <c r="B47" i="5"/>
  <c r="AH12" i="5"/>
  <c r="AD12" i="5"/>
  <c r="Z12" i="5"/>
  <c r="AH10" i="5"/>
  <c r="AD10" i="5"/>
  <c r="Z10" i="5"/>
  <c r="Y9" i="5"/>
  <c r="E9" i="5"/>
  <c r="AB8" i="5"/>
  <c r="Y8" i="5"/>
  <c r="E8" i="5"/>
  <c r="T4" i="3"/>
  <c r="A18" i="3" s="1"/>
  <c r="A147" i="2"/>
  <c r="AM9" i="2"/>
  <c r="AM8" i="2"/>
  <c r="T4" i="2"/>
  <c r="A18" i="2" s="1"/>
  <c r="AM10" i="2" l="1"/>
</calcChain>
</file>

<file path=xl/sharedStrings.xml><?xml version="1.0" encoding="utf-8"?>
<sst xmlns="http://schemas.openxmlformats.org/spreadsheetml/2006/main" count="1027" uniqueCount="353">
  <si>
    <t>作業マニュアル</t>
    <rPh sb="0" eb="2">
      <t>サギョウ</t>
    </rPh>
    <phoneticPr fontId="4"/>
  </si>
  <si>
    <t>◇手順</t>
    <rPh sb="1" eb="3">
      <t>テジュン</t>
    </rPh>
    <phoneticPr fontId="4"/>
  </si>
  <si>
    <t>１　【基本情報】に入力（またはリストから選択）してください。</t>
    <rPh sb="3" eb="5">
      <t>キホン</t>
    </rPh>
    <rPh sb="5" eb="7">
      <t>ジョウホウ</t>
    </rPh>
    <rPh sb="9" eb="11">
      <t>ニュウリョク</t>
    </rPh>
    <phoneticPr fontId="4"/>
  </si>
  <si>
    <t>４　【来県調査票】に入力してください。水色部分は【基本情報】から反映されます。</t>
    <rPh sb="3" eb="5">
      <t>ライケン</t>
    </rPh>
    <rPh sb="5" eb="8">
      <t>チョウサヒョウ</t>
    </rPh>
    <rPh sb="10" eb="12">
      <t>ニュウリョク</t>
    </rPh>
    <phoneticPr fontId="4"/>
  </si>
  <si>
    <t>◇注意事項</t>
    <rPh sb="1" eb="3">
      <t>チュウイ</t>
    </rPh>
    <rPh sb="3" eb="5">
      <t>ジコウ</t>
    </rPh>
    <phoneticPr fontId="4"/>
  </si>
  <si>
    <t>１　参加申込書</t>
    <phoneticPr fontId="4"/>
  </si>
  <si>
    <t>　　　　※撮影の際はユニフォーム、制服等できるだけチームで服を統一してください。</t>
    <phoneticPr fontId="4"/>
  </si>
  <si>
    <t>　　　「オクムラボート」「辻堂加工」「どちらでもよい」の中から1つを選択してください。</t>
    <rPh sb="13" eb="15">
      <t>ツジドウ</t>
    </rPh>
    <rPh sb="15" eb="17">
      <t>カコウ</t>
    </rPh>
    <rPh sb="28" eb="29">
      <t>ナカ</t>
    </rPh>
    <rPh sb="34" eb="36">
      <t>センタク</t>
    </rPh>
    <phoneticPr fontId="7"/>
  </si>
  <si>
    <t>３　来県事前調査票</t>
    <rPh sb="2" eb="4">
      <t>ライケン</t>
    </rPh>
    <rPh sb="4" eb="6">
      <t>ジゼン</t>
    </rPh>
    <rPh sb="6" eb="9">
      <t>チョウサヒョウ</t>
    </rPh>
    <phoneticPr fontId="4"/>
  </si>
  <si>
    <t>◇提出書類</t>
    <rPh sb="1" eb="3">
      <t>テイシュツ</t>
    </rPh>
    <rPh sb="3" eb="5">
      <t>ショルイ</t>
    </rPh>
    <phoneticPr fontId="4"/>
  </si>
  <si>
    <t>１　各都道府県高等学校体育連盟ヨット専門部に提出する書類</t>
    <rPh sb="7" eb="9">
      <t>コウトウ</t>
    </rPh>
    <rPh sb="9" eb="11">
      <t>ガッコウ</t>
    </rPh>
    <rPh sb="22" eb="24">
      <t>テイシュツ</t>
    </rPh>
    <rPh sb="26" eb="28">
      <t>ショルイ</t>
    </rPh>
    <phoneticPr fontId="7"/>
  </si>
  <si>
    <t>（１）参加申込書（2部）</t>
    <phoneticPr fontId="7"/>
  </si>
  <si>
    <t>２　電子メールで送信するデータ</t>
    <phoneticPr fontId="7"/>
  </si>
  <si>
    <t>　（送信先：yacht@pref.wakayama.lg.jp　　　メール件名：学校名　ヨット参加申込み）</t>
    <phoneticPr fontId="4"/>
  </si>
  <si>
    <t>基本情報入力シート</t>
    <rPh sb="0" eb="2">
      <t>キホン</t>
    </rPh>
    <rPh sb="2" eb="4">
      <t>ジョウホウ</t>
    </rPh>
    <rPh sb="4" eb="6">
      <t>ニュウリョク</t>
    </rPh>
    <phoneticPr fontId="4"/>
  </si>
  <si>
    <t>都道府県名</t>
    <rPh sb="0" eb="4">
      <t>トドウフケン</t>
    </rPh>
    <rPh sb="4" eb="5">
      <t>メイ</t>
    </rPh>
    <phoneticPr fontId="4"/>
  </si>
  <si>
    <t>ふりがな</t>
    <phoneticPr fontId="4"/>
  </si>
  <si>
    <t>所在地</t>
    <rPh sb="0" eb="3">
      <t>ショザイチ</t>
    </rPh>
    <phoneticPr fontId="4"/>
  </si>
  <si>
    <t>〒</t>
    <phoneticPr fontId="4"/>
  </si>
  <si>
    <t>－</t>
    <phoneticPr fontId="4"/>
  </si>
  <si>
    <t>学校名</t>
    <rPh sb="0" eb="2">
      <t>ガッコウ</t>
    </rPh>
    <rPh sb="2" eb="3">
      <t>メイ</t>
    </rPh>
    <phoneticPr fontId="4"/>
  </si>
  <si>
    <t>ＴＥＬ</t>
    <phoneticPr fontId="4"/>
  </si>
  <si>
    <t>（</t>
    <phoneticPr fontId="4"/>
  </si>
  <si>
    <t>）</t>
    <phoneticPr fontId="4"/>
  </si>
  <si>
    <t>（正式名称：○○県立、○○附属等から明記）</t>
    <rPh sb="1" eb="3">
      <t>セイシキ</t>
    </rPh>
    <rPh sb="3" eb="5">
      <t>メイショウ</t>
    </rPh>
    <rPh sb="8" eb="10">
      <t>ケンリツ</t>
    </rPh>
    <rPh sb="13" eb="15">
      <t>フゾク</t>
    </rPh>
    <rPh sb="15" eb="16">
      <t>ナド</t>
    </rPh>
    <rPh sb="18" eb="20">
      <t>メイキ</t>
    </rPh>
    <phoneticPr fontId="4"/>
  </si>
  <si>
    <t>ＦＡＸ</t>
    <phoneticPr fontId="4"/>
  </si>
  <si>
    <t>北海道</t>
    <rPh sb="0" eb="3">
      <t>ホッカイドウ</t>
    </rPh>
    <phoneticPr fontId="4"/>
  </si>
  <si>
    <t>青森県</t>
    <rPh sb="0" eb="2">
      <t>アオモリ</t>
    </rPh>
    <rPh sb="2" eb="3">
      <t>ケン</t>
    </rPh>
    <phoneticPr fontId="4"/>
  </si>
  <si>
    <t>岩手県</t>
    <rPh sb="0" eb="3">
      <t>イワテケン</t>
    </rPh>
    <phoneticPr fontId="4"/>
  </si>
  <si>
    <t>宮城県</t>
    <rPh sb="0" eb="3">
      <t>ミヤギケン</t>
    </rPh>
    <phoneticPr fontId="4"/>
  </si>
  <si>
    <t>秋田県</t>
    <rPh sb="0" eb="3">
      <t>アキタケン</t>
    </rPh>
    <phoneticPr fontId="4"/>
  </si>
  <si>
    <t>山形県</t>
    <rPh sb="0" eb="3">
      <t>ヤマガタケン</t>
    </rPh>
    <phoneticPr fontId="4"/>
  </si>
  <si>
    <t>福島県</t>
    <rPh sb="0" eb="2">
      <t>フクシマ</t>
    </rPh>
    <rPh sb="2" eb="3">
      <t>ケン</t>
    </rPh>
    <phoneticPr fontId="4"/>
  </si>
  <si>
    <t>茨城県</t>
    <rPh sb="0" eb="3">
      <t>イバラキケン</t>
    </rPh>
    <phoneticPr fontId="4"/>
  </si>
  <si>
    <t>栃木県</t>
    <rPh sb="0" eb="3">
      <t>トチギケン</t>
    </rPh>
    <phoneticPr fontId="4"/>
  </si>
  <si>
    <t>群馬県</t>
    <rPh sb="0" eb="3">
      <t>グンマケン</t>
    </rPh>
    <phoneticPr fontId="4"/>
  </si>
  <si>
    <t>埼玉県</t>
    <rPh sb="0" eb="3">
      <t>サイタマケン</t>
    </rPh>
    <phoneticPr fontId="4"/>
  </si>
  <si>
    <t>千葉県</t>
    <rPh sb="0" eb="3">
      <t>チバケン</t>
    </rPh>
    <phoneticPr fontId="4"/>
  </si>
  <si>
    <t>東京都</t>
    <rPh sb="0" eb="3">
      <t>トウキョウト</t>
    </rPh>
    <phoneticPr fontId="4"/>
  </si>
  <si>
    <t>神奈川県</t>
    <rPh sb="0" eb="4">
      <t>カナガワケン</t>
    </rPh>
    <phoneticPr fontId="4"/>
  </si>
  <si>
    <t>山梨県</t>
    <rPh sb="0" eb="3">
      <t>ヤマナシケン</t>
    </rPh>
    <phoneticPr fontId="4"/>
  </si>
  <si>
    <t>新潟県</t>
    <rPh sb="0" eb="3">
      <t>ニイガタケン</t>
    </rPh>
    <phoneticPr fontId="4"/>
  </si>
  <si>
    <t>富山県</t>
    <rPh sb="0" eb="3">
      <t>トヤマケン</t>
    </rPh>
    <phoneticPr fontId="4"/>
  </si>
  <si>
    <t>石川県</t>
    <rPh sb="0" eb="3">
      <t>イシカワケン</t>
    </rPh>
    <phoneticPr fontId="4"/>
  </si>
  <si>
    <t>福井県</t>
    <rPh sb="0" eb="3">
      <t>フクイケン</t>
    </rPh>
    <phoneticPr fontId="4"/>
  </si>
  <si>
    <t>長野県</t>
    <rPh sb="0" eb="3">
      <t>ナガノケン</t>
    </rPh>
    <phoneticPr fontId="4"/>
  </si>
  <si>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</si>
  <si>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</si>
  <si>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</si>
  <si>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</si>
  <si>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</si>
  <si>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</si>
  <si>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</si>
  <si>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</si>
  <si>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</si>
  <si>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</si>
  <si>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</si>
  <si>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</si>
  <si>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</si>
  <si>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</si>
  <si>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</si>
  <si>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</si>
  <si>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</si>
  <si>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</si>
  <si>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</si>
  <si>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</si>
  <si>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</si>
  <si>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</si>
  <si>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</si>
  <si>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</si>
  <si>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</si>
  <si>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</si>
  <si>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</si>
  <si>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ふりがな</t>
    <phoneticPr fontId="4"/>
  </si>
  <si>
    <t>わかやまけんりつきしゅうこうとうがっこう</t>
    <phoneticPr fontId="4"/>
  </si>
  <si>
    <t>〒</t>
    <phoneticPr fontId="4"/>
  </si>
  <si>
    <t>－</t>
    <phoneticPr fontId="4"/>
  </si>
  <si>
    <t>8585</t>
    <phoneticPr fontId="4"/>
  </si>
  <si>
    <t>和歌山県立紀州高等学校</t>
    <rPh sb="0" eb="3">
      <t>ワカヤマ</t>
    </rPh>
    <rPh sb="3" eb="5">
      <t>ケンリツ</t>
    </rPh>
    <rPh sb="5" eb="7">
      <t>キシュウ</t>
    </rPh>
    <rPh sb="6" eb="7">
      <t>アキ</t>
    </rPh>
    <rPh sb="7" eb="9">
      <t>コウトウ</t>
    </rPh>
    <rPh sb="9" eb="11">
      <t>ガッコウ</t>
    </rPh>
    <phoneticPr fontId="4"/>
  </si>
  <si>
    <t>和歌山県和歌山市小松原通一丁目１番地</t>
    <rPh sb="0" eb="3">
      <t>ワカヤマ</t>
    </rPh>
    <rPh sb="3" eb="4">
      <t>ケン</t>
    </rPh>
    <rPh sb="4" eb="8">
      <t>ワカヤマシ</t>
    </rPh>
    <rPh sb="8" eb="11">
      <t>コマツバラ</t>
    </rPh>
    <rPh sb="11" eb="12">
      <t>トオ</t>
    </rPh>
    <rPh sb="12" eb="15">
      <t>イッチョウメ</t>
    </rPh>
    <rPh sb="16" eb="18">
      <t>バンチ</t>
    </rPh>
    <phoneticPr fontId="4"/>
  </si>
  <si>
    <t>ＴＥＬ</t>
    <phoneticPr fontId="4"/>
  </si>
  <si>
    <t>（</t>
    <phoneticPr fontId="4"/>
  </si>
  <si>
    <t>073</t>
    <phoneticPr fontId="4"/>
  </si>
  <si>
    <t>）</t>
    <phoneticPr fontId="4"/>
  </si>
  <si>
    <t>441</t>
    <phoneticPr fontId="4"/>
  </si>
  <si>
    <t>2927</t>
    <phoneticPr fontId="4"/>
  </si>
  <si>
    <t>ＦＡＸ</t>
    <phoneticPr fontId="4"/>
  </si>
  <si>
    <t>参　加　申　込　書</t>
    <rPh sb="0" eb="1">
      <t>サン</t>
    </rPh>
    <rPh sb="2" eb="3">
      <t>カ</t>
    </rPh>
    <rPh sb="4" eb="5">
      <t>サル</t>
    </rPh>
    <rPh sb="6" eb="7">
      <t>コミ</t>
    </rPh>
    <rPh sb="8" eb="9">
      <t>ショ</t>
    </rPh>
    <phoneticPr fontId="4"/>
  </si>
  <si>
    <t>所　属
〔職 名〕</t>
    <rPh sb="0" eb="1">
      <t>トコロ</t>
    </rPh>
    <rPh sb="2" eb="3">
      <t>ゾク</t>
    </rPh>
    <rPh sb="5" eb="6">
      <t>ショク</t>
    </rPh>
    <rPh sb="7" eb="8">
      <t>メイ</t>
    </rPh>
    <phoneticPr fontId="4"/>
  </si>
  <si>
    <t>職名</t>
    <rPh sb="0" eb="2">
      <t>ショクメイ</t>
    </rPh>
    <phoneticPr fontId="4"/>
  </si>
  <si>
    <t>引　　率</t>
    <rPh sb="0" eb="1">
      <t>イン</t>
    </rPh>
    <rPh sb="3" eb="4">
      <t>リツ</t>
    </rPh>
    <phoneticPr fontId="4"/>
  </si>
  <si>
    <t>当該校職員</t>
  </si>
  <si>
    <t>〔</t>
    <phoneticPr fontId="4"/>
  </si>
  <si>
    <t>〕</t>
    <phoneticPr fontId="4"/>
  </si>
  <si>
    <t>責任者名</t>
    <rPh sb="0" eb="3">
      <t>セキニンシャ</t>
    </rPh>
    <rPh sb="3" eb="4">
      <t>メイ</t>
    </rPh>
    <phoneticPr fontId="4"/>
  </si>
  <si>
    <t>監 督 名</t>
    <rPh sb="0" eb="1">
      <t>ラン</t>
    </rPh>
    <rPh sb="2" eb="3">
      <t>ヨシ</t>
    </rPh>
    <rPh sb="4" eb="5">
      <t>メイ</t>
    </rPh>
    <phoneticPr fontId="4"/>
  </si>
  <si>
    <t>番
号</t>
    <rPh sb="0" eb="1">
      <t>バン</t>
    </rPh>
    <rPh sb="2" eb="3">
      <t>ゴウ</t>
    </rPh>
    <phoneticPr fontId="4"/>
  </si>
  <si>
    <t>学年</t>
    <rPh sb="0" eb="2">
      <t>ガクネン</t>
    </rPh>
    <phoneticPr fontId="4"/>
  </si>
  <si>
    <t>生　　年　　月　　日</t>
    <rPh sb="0" eb="1">
      <t>ショウ</t>
    </rPh>
    <rPh sb="3" eb="4">
      <t>トシ</t>
    </rPh>
    <rPh sb="6" eb="7">
      <t>ツキ</t>
    </rPh>
    <rPh sb="9" eb="10">
      <t>ヒ</t>
    </rPh>
    <phoneticPr fontId="4"/>
  </si>
  <si>
    <t>日本セーリング連盟</t>
    <rPh sb="0" eb="2">
      <t>ニホン</t>
    </rPh>
    <rPh sb="7" eb="9">
      <t>レンメイ</t>
    </rPh>
    <phoneticPr fontId="4"/>
  </si>
  <si>
    <t>選　手　名</t>
    <rPh sb="0" eb="1">
      <t>セン</t>
    </rPh>
    <rPh sb="2" eb="3">
      <t>テ</t>
    </rPh>
    <rPh sb="4" eb="5">
      <t>メイ</t>
    </rPh>
    <phoneticPr fontId="4"/>
  </si>
  <si>
    <t>メンバー登録番号</t>
    <rPh sb="4" eb="6">
      <t>トウロク</t>
    </rPh>
    <rPh sb="6" eb="8">
      <t>バンゴウ</t>
    </rPh>
    <phoneticPr fontId="4"/>
  </si>
  <si>
    <t>年</t>
    <rPh sb="0" eb="1">
      <t>ネン</t>
    </rPh>
    <phoneticPr fontId="4"/>
  </si>
  <si>
    <t>月</t>
    <rPh sb="0" eb="1">
      <t>ツキ</t>
    </rPh>
    <phoneticPr fontId="4"/>
  </si>
  <si>
    <t>日</t>
    <rPh sb="0" eb="1">
      <t>ニチ</t>
    </rPh>
    <phoneticPr fontId="4"/>
  </si>
  <si>
    <t>上記の者は、本校在学生徒で、標記大会に出場することを認め、参加申し込みをいたします。</t>
    <rPh sb="0" eb="2">
      <t>ジョウキ</t>
    </rPh>
    <rPh sb="3" eb="4">
      <t>モノ</t>
    </rPh>
    <rPh sb="6" eb="8">
      <t>ホンコウ</t>
    </rPh>
    <rPh sb="8" eb="10">
      <t>ザイガク</t>
    </rPh>
    <rPh sb="10" eb="12">
      <t>セイト</t>
    </rPh>
    <rPh sb="14" eb="16">
      <t>ヒョウキ</t>
    </rPh>
    <rPh sb="16" eb="18">
      <t>タイカイ</t>
    </rPh>
    <rPh sb="19" eb="21">
      <t>シュツジョウ</t>
    </rPh>
    <rPh sb="26" eb="27">
      <t>ミト</t>
    </rPh>
    <rPh sb="29" eb="31">
      <t>サンカ</t>
    </rPh>
    <rPh sb="31" eb="32">
      <t>モウ</t>
    </rPh>
    <rPh sb="33" eb="34">
      <t>コ</t>
    </rPh>
    <phoneticPr fontId="4"/>
  </si>
  <si>
    <t>平成</t>
    <rPh sb="0" eb="2">
      <t>ヘイセイ</t>
    </rPh>
    <phoneticPr fontId="4"/>
  </si>
  <si>
    <t>学校長</t>
    <rPh sb="0" eb="3">
      <t>ガッコウチョウ</t>
    </rPh>
    <phoneticPr fontId="4"/>
  </si>
  <si>
    <t>職印</t>
    <rPh sb="0" eb="2">
      <t>ショクイン</t>
    </rPh>
    <phoneticPr fontId="4"/>
  </si>
  <si>
    <t>上記は、</t>
    <rPh sb="0" eb="2">
      <t>ジョウキ</t>
    </rPh>
    <phoneticPr fontId="4"/>
  </si>
  <si>
    <t>代表として、標記大会に出場することを認め、参加申し込みをいたします。</t>
    <rPh sb="0" eb="2">
      <t>ダイヒョウ</t>
    </rPh>
    <rPh sb="6" eb="8">
      <t>ヒョウキ</t>
    </rPh>
    <rPh sb="8" eb="10">
      <t>タイカイ</t>
    </rPh>
    <rPh sb="11" eb="13">
      <t>シュツジョウ</t>
    </rPh>
    <rPh sb="18" eb="19">
      <t>ミト</t>
    </rPh>
    <rPh sb="21" eb="23">
      <t>サンカ</t>
    </rPh>
    <rPh sb="23" eb="24">
      <t>モウ</t>
    </rPh>
    <rPh sb="25" eb="26">
      <t>コ</t>
    </rPh>
    <phoneticPr fontId="4"/>
  </si>
  <si>
    <t>※ 参加料・計測料・チャーター料の納入については、各都道府県高体連ヨット専門部がとりまとめ所定の銀行</t>
    <rPh sb="2" eb="4">
      <t>サンカ</t>
    </rPh>
    <rPh sb="4" eb="5">
      <t>リョウ</t>
    </rPh>
    <rPh sb="6" eb="9">
      <t>ケイソクリョウ</t>
    </rPh>
    <rPh sb="15" eb="16">
      <t>リョウ</t>
    </rPh>
    <rPh sb="17" eb="19">
      <t>ノウニュウ</t>
    </rPh>
    <rPh sb="25" eb="26">
      <t>カク</t>
    </rPh>
    <rPh sb="26" eb="30">
      <t>トドウフケン</t>
    </rPh>
    <rPh sb="30" eb="33">
      <t>コウタイレン</t>
    </rPh>
    <rPh sb="36" eb="39">
      <t>センモンブ</t>
    </rPh>
    <rPh sb="45" eb="47">
      <t>ショテイ</t>
    </rPh>
    <rPh sb="48" eb="50">
      <t>ギンコウ</t>
    </rPh>
    <phoneticPr fontId="4"/>
  </si>
  <si>
    <t xml:space="preserve">   振込用紙で振込み、必ず納入一覧表に振込通知書（副）を添えて提出すること。</t>
    <rPh sb="12" eb="13">
      <t>カナラ</t>
    </rPh>
    <rPh sb="14" eb="16">
      <t>ノウニュウ</t>
    </rPh>
    <rPh sb="16" eb="19">
      <t>イチランヒョウ</t>
    </rPh>
    <rPh sb="20" eb="22">
      <t>フリコミ</t>
    </rPh>
    <rPh sb="22" eb="25">
      <t>ツウチショ</t>
    </rPh>
    <rPh sb="26" eb="27">
      <t>フク</t>
    </rPh>
    <rPh sb="29" eb="30">
      <t>ソ</t>
    </rPh>
    <rPh sb="32" eb="34">
      <t>テイシュツ</t>
    </rPh>
    <phoneticPr fontId="4"/>
  </si>
  <si>
    <t>平成 10</t>
    <rPh sb="0" eb="2">
      <t>ヘイセイ</t>
    </rPh>
    <phoneticPr fontId="4"/>
  </si>
  <si>
    <t>平成 11</t>
    <rPh sb="0" eb="2">
      <t>ヘイセイ</t>
    </rPh>
    <phoneticPr fontId="4"/>
  </si>
  <si>
    <t>平成 12</t>
    <rPh sb="0" eb="2">
      <t>ヘイセイ</t>
    </rPh>
    <phoneticPr fontId="4"/>
  </si>
  <si>
    <t>平成 13</t>
    <rPh sb="0" eb="2">
      <t>ヘイセイ</t>
    </rPh>
    <phoneticPr fontId="4"/>
  </si>
  <si>
    <t>平成 14</t>
    <rPh sb="0" eb="2">
      <t>ヘイセイ</t>
    </rPh>
    <phoneticPr fontId="4"/>
  </si>
  <si>
    <t>※ 監督が外部指導者の場合は、傷害・賠償責任保険（スポーツ安全保険等）証書等のコピーを添付すること。</t>
    <rPh sb="2" eb="4">
      <t>カントク</t>
    </rPh>
    <rPh sb="5" eb="7">
      <t>ガイブ</t>
    </rPh>
    <rPh sb="7" eb="10">
      <t>シドウシャ</t>
    </rPh>
    <rPh sb="11" eb="13">
      <t>バアイ</t>
    </rPh>
    <rPh sb="15" eb="17">
      <t>ショウガイ</t>
    </rPh>
    <rPh sb="18" eb="20">
      <t>バイショウ</t>
    </rPh>
    <rPh sb="20" eb="22">
      <t>セキニン</t>
    </rPh>
    <rPh sb="22" eb="24">
      <t>ホケン</t>
    </rPh>
    <rPh sb="29" eb="31">
      <t>アンゼン</t>
    </rPh>
    <rPh sb="31" eb="34">
      <t>ホケントウ</t>
    </rPh>
    <rPh sb="35" eb="36">
      <t>ショウ</t>
    </rPh>
    <rPh sb="36" eb="38">
      <t>ショトウ</t>
    </rPh>
    <rPh sb="43" eb="45">
      <t>テンプ</t>
    </rPh>
    <phoneticPr fontId="4"/>
  </si>
  <si>
    <t>640</t>
    <phoneticPr fontId="4"/>
  </si>
  <si>
    <t>和歌山県和歌山市小松原通一丁目１番地</t>
    <rPh sb="0" eb="4">
      <t>ワカヤマケン</t>
    </rPh>
    <rPh sb="4" eb="8">
      <t>ワカヤマシ</t>
    </rPh>
    <rPh sb="8" eb="11">
      <t>コマツバラ</t>
    </rPh>
    <rPh sb="11" eb="12">
      <t>ドオ</t>
    </rPh>
    <rPh sb="12" eb="15">
      <t>イッチョウメ</t>
    </rPh>
    <rPh sb="16" eb="18">
      <t>バンチ</t>
    </rPh>
    <phoneticPr fontId="4"/>
  </si>
  <si>
    <t>和歌山</t>
    <rPh sb="0" eb="3">
      <t>ワカヤマ</t>
    </rPh>
    <phoneticPr fontId="4"/>
  </si>
  <si>
    <t>健</t>
    <rPh sb="0" eb="1">
      <t>ケン</t>
    </rPh>
    <phoneticPr fontId="4"/>
  </si>
  <si>
    <t>小松原</t>
    <rPh sb="0" eb="3">
      <t>コマツバラ</t>
    </rPh>
    <phoneticPr fontId="4"/>
  </si>
  <si>
    <t>一郎</t>
    <rPh sb="0" eb="2">
      <t>イチロウ</t>
    </rPh>
    <phoneticPr fontId="4"/>
  </si>
  <si>
    <t>外部指導者</t>
  </si>
  <si>
    <t>携帯電話</t>
  </si>
  <si>
    <t>こまつばら</t>
  </si>
  <si>
    <t>いちろう</t>
  </si>
  <si>
    <t>セール用学校名シール表記</t>
    <rPh sb="3" eb="4">
      <t>ヨウ</t>
    </rPh>
    <rPh sb="4" eb="6">
      <t>ガッコウ</t>
    </rPh>
    <rPh sb="6" eb="7">
      <t>メイ</t>
    </rPh>
    <rPh sb="10" eb="12">
      <t>ヒョウキ</t>
    </rPh>
    <phoneticPr fontId="4"/>
  </si>
  <si>
    <t>（ 5文字以内の略称 ）</t>
    <rPh sb="3" eb="5">
      <t>モジ</t>
    </rPh>
    <rPh sb="5" eb="7">
      <t>イナイ</t>
    </rPh>
    <rPh sb="8" eb="10">
      <t>リャクショウ</t>
    </rPh>
    <phoneticPr fontId="4"/>
  </si>
  <si>
    <t>来 県 事 前 調 査 票</t>
    <rPh sb="0" eb="1">
      <t>ライ</t>
    </rPh>
    <rPh sb="2" eb="3">
      <t>ケン</t>
    </rPh>
    <rPh sb="4" eb="5">
      <t>コト</t>
    </rPh>
    <rPh sb="6" eb="7">
      <t>マエ</t>
    </rPh>
    <rPh sb="8" eb="9">
      <t>チョウ</t>
    </rPh>
    <rPh sb="10" eb="11">
      <t>サ</t>
    </rPh>
    <rPh sb="12" eb="13">
      <t>ヒョウ</t>
    </rPh>
    <phoneticPr fontId="4"/>
  </si>
  <si>
    <r>
      <t>＊ 支援艇を持ち込まれる学校は、</t>
    </r>
    <r>
      <rPr>
        <b/>
        <u/>
        <sz val="11"/>
        <rFont val="ＭＳ ゴシック"/>
        <family val="3"/>
        <charset val="128"/>
      </rPr>
      <t>船検証のコピー1部</t>
    </r>
    <r>
      <rPr>
        <sz val="11"/>
        <rFont val="ＭＳ ゴシック"/>
        <family val="3"/>
        <charset val="128"/>
      </rPr>
      <t>も参加申込書と併せて提出してください。</t>
    </r>
    <rPh sb="2" eb="4">
      <t>シエン</t>
    </rPh>
    <rPh sb="4" eb="5">
      <t>テイ</t>
    </rPh>
    <rPh sb="6" eb="7">
      <t>モ</t>
    </rPh>
    <rPh sb="8" eb="9">
      <t>コ</t>
    </rPh>
    <rPh sb="12" eb="14">
      <t>ガッコウ</t>
    </rPh>
    <rPh sb="16" eb="17">
      <t>セン</t>
    </rPh>
    <rPh sb="17" eb="19">
      <t>ケンショウ</t>
    </rPh>
    <rPh sb="24" eb="25">
      <t>ブ</t>
    </rPh>
    <rPh sb="26" eb="28">
      <t>サンカ</t>
    </rPh>
    <rPh sb="28" eb="30">
      <t>モウシコ</t>
    </rPh>
    <rPh sb="30" eb="31">
      <t>ショ</t>
    </rPh>
    <rPh sb="32" eb="33">
      <t>アワ</t>
    </rPh>
    <rPh sb="35" eb="37">
      <t>テイシュツ</t>
    </rPh>
    <phoneticPr fontId="4"/>
  </si>
  <si>
    <r>
      <t>＊ 男女出場する学校は、</t>
    </r>
    <r>
      <rPr>
        <b/>
        <u/>
        <sz val="11"/>
        <rFont val="ＭＳ ゴシック"/>
        <family val="3"/>
        <charset val="128"/>
      </rPr>
      <t>1枚にまとめて入力</t>
    </r>
    <r>
      <rPr>
        <sz val="11"/>
        <rFont val="ＭＳ ゴシック"/>
        <family val="3"/>
        <charset val="128"/>
      </rPr>
      <t>してください。</t>
    </r>
    <rPh sb="2" eb="4">
      <t>ダンジョ</t>
    </rPh>
    <rPh sb="4" eb="6">
      <t>シュツジョウ</t>
    </rPh>
    <rPh sb="8" eb="10">
      <t>ガッコウ</t>
    </rPh>
    <rPh sb="13" eb="14">
      <t>マイ</t>
    </rPh>
    <rPh sb="19" eb="21">
      <t>ニュウリョク</t>
    </rPh>
    <phoneticPr fontId="4"/>
  </si>
  <si>
    <t>都道府</t>
    <rPh sb="0" eb="2">
      <t>トドウ</t>
    </rPh>
    <rPh sb="2" eb="3">
      <t>フ</t>
    </rPh>
    <phoneticPr fontId="4"/>
  </si>
  <si>
    <t>学校名</t>
    <rPh sb="0" eb="3">
      <t>ガッコウメイ</t>
    </rPh>
    <phoneticPr fontId="4"/>
  </si>
  <si>
    <t>記載</t>
    <rPh sb="0" eb="2">
      <t>キサイ</t>
    </rPh>
    <phoneticPr fontId="4"/>
  </si>
  <si>
    <t>県名</t>
    <rPh sb="0" eb="2">
      <t>ケンメイ</t>
    </rPh>
    <phoneticPr fontId="4"/>
  </si>
  <si>
    <t>者名</t>
    <rPh sb="0" eb="1">
      <t>シャ</t>
    </rPh>
    <rPh sb="1" eb="2">
      <t>メイ</t>
    </rPh>
    <phoneticPr fontId="4"/>
  </si>
  <si>
    <t>選手及び監督の会場到着予定日時・帰省日</t>
    <rPh sb="0" eb="2">
      <t>センシュ</t>
    </rPh>
    <rPh sb="2" eb="3">
      <t>オヨ</t>
    </rPh>
    <rPh sb="4" eb="6">
      <t>カントク</t>
    </rPh>
    <rPh sb="7" eb="9">
      <t>カイジョウ</t>
    </rPh>
    <rPh sb="9" eb="11">
      <t>トウチャク</t>
    </rPh>
    <rPh sb="11" eb="13">
      <t>ヨテイ</t>
    </rPh>
    <rPh sb="13" eb="15">
      <t>ニチジ</t>
    </rPh>
    <rPh sb="16" eb="18">
      <t>キセイ</t>
    </rPh>
    <rPh sb="18" eb="19">
      <t>ビ</t>
    </rPh>
    <phoneticPr fontId="4"/>
  </si>
  <si>
    <t>:</t>
    <phoneticPr fontId="4"/>
  </si>
  <si>
    <t>頃　　　○帰省予定 8月</t>
    <rPh sb="0" eb="1">
      <t>コロ</t>
    </rPh>
    <rPh sb="5" eb="7">
      <t>キセイ</t>
    </rPh>
    <rPh sb="7" eb="9">
      <t>ヨテイ</t>
    </rPh>
    <rPh sb="11" eb="12">
      <t>ガツ</t>
    </rPh>
    <phoneticPr fontId="4"/>
  </si>
  <si>
    <t>来　　県　　手　　段　・　人　　数</t>
    <rPh sb="0" eb="1">
      <t>ライ</t>
    </rPh>
    <rPh sb="3" eb="4">
      <t>ケン</t>
    </rPh>
    <rPh sb="6" eb="7">
      <t>テ</t>
    </rPh>
    <rPh sb="9" eb="10">
      <t>ダン</t>
    </rPh>
    <rPh sb="13" eb="14">
      <t>ジン</t>
    </rPh>
    <rPh sb="16" eb="17">
      <t>カズ</t>
    </rPh>
    <phoneticPr fontId="4"/>
  </si>
  <si>
    <t>（</t>
    <phoneticPr fontId="4"/>
  </si>
  <si>
    <t>）大型バス</t>
    <rPh sb="1" eb="3">
      <t>オオガタ</t>
    </rPh>
    <phoneticPr fontId="4"/>
  </si>
  <si>
    <t>人乗り</t>
    <rPh sb="0" eb="1">
      <t>ニン</t>
    </rPh>
    <rPh sb="1" eb="2">
      <t>ノ</t>
    </rPh>
    <phoneticPr fontId="4"/>
  </si>
  <si>
    <t>台）</t>
    <rPh sb="0" eb="1">
      <t>ダイ</t>
    </rPh>
    <phoneticPr fontId="4"/>
  </si>
  <si>
    <t>監督等</t>
    <rPh sb="0" eb="3">
      <t>カントクトウ</t>
    </rPh>
    <phoneticPr fontId="4"/>
  </si>
  <si>
    <t>人</t>
    <rPh sb="0" eb="1">
      <t>ヒト</t>
    </rPh>
    <phoneticPr fontId="4"/>
  </si>
  <si>
    <t>選手･応援部員</t>
    <rPh sb="0" eb="2">
      <t>センシュ</t>
    </rPh>
    <rPh sb="3" eb="5">
      <t>オウエン</t>
    </rPh>
    <rPh sb="5" eb="7">
      <t>ブイン</t>
    </rPh>
    <phoneticPr fontId="4"/>
  </si>
  <si>
    <t>人</t>
    <rPh sb="0" eb="1">
      <t>ニン</t>
    </rPh>
    <phoneticPr fontId="4"/>
  </si>
  <si>
    <t>）ﾏｲｸﾛﾊﾞｽ</t>
    <phoneticPr fontId="4"/>
  </si>
  <si>
    <t>）ワゴン</t>
    <phoneticPr fontId="4"/>
  </si>
  <si>
    <t>）乗用車</t>
    <rPh sb="1" eb="4">
      <t>ジョウヨウシャ</t>
    </rPh>
    <phoneticPr fontId="4"/>
  </si>
  <si>
    <t>）公共交通機関</t>
    <rPh sb="1" eb="3">
      <t>コウキョウ</t>
    </rPh>
    <rPh sb="3" eb="5">
      <t>コウツウ</t>
    </rPh>
    <rPh sb="5" eb="7">
      <t>キカン</t>
    </rPh>
    <phoneticPr fontId="4"/>
  </si>
  <si>
    <t>保護者等の応援　　車種（</t>
    <rPh sb="0" eb="4">
      <t>ホゴシャトウ</t>
    </rPh>
    <rPh sb="5" eb="7">
      <t>オウエン</t>
    </rPh>
    <rPh sb="9" eb="11">
      <t>シャシュ</t>
    </rPh>
    <phoneticPr fontId="4"/>
  </si>
  <si>
    <t>）・台数（</t>
    <rPh sb="2" eb="4">
      <t>ダイスウ</t>
    </rPh>
    <phoneticPr fontId="4"/>
  </si>
  <si>
    <t>台）・ 人数（</t>
    <rPh sb="0" eb="1">
      <t>ダイ</t>
    </rPh>
    <rPh sb="4" eb="6">
      <t>ニンズウ</t>
    </rPh>
    <phoneticPr fontId="4"/>
  </si>
  <si>
    <t>）人</t>
    <rPh sb="1" eb="2">
      <t>ニン</t>
    </rPh>
    <phoneticPr fontId="4"/>
  </si>
  <si>
    <t>県　　内　　移　　動　　手　　段</t>
    <rPh sb="0" eb="1">
      <t>ケン</t>
    </rPh>
    <rPh sb="3" eb="4">
      <t>ナイ</t>
    </rPh>
    <rPh sb="6" eb="7">
      <t>ウツリ</t>
    </rPh>
    <rPh sb="9" eb="10">
      <t>ドウ</t>
    </rPh>
    <rPh sb="12" eb="13">
      <t>テ</t>
    </rPh>
    <rPh sb="15" eb="16">
      <t>ダン</t>
    </rPh>
    <phoneticPr fontId="4"/>
  </si>
  <si>
    <t>）上記車両</t>
    <rPh sb="1" eb="3">
      <t>ジョウキ</t>
    </rPh>
    <rPh sb="3" eb="5">
      <t>シャリョウ</t>
    </rPh>
    <phoneticPr fontId="4"/>
  </si>
  <si>
    <t>）本県のレンタカー</t>
    <rPh sb="1" eb="3">
      <t>ホンケン</t>
    </rPh>
    <phoneticPr fontId="4"/>
  </si>
  <si>
    <t>）その他［</t>
    <rPh sb="3" eb="4">
      <t>タ</t>
    </rPh>
    <phoneticPr fontId="4"/>
  </si>
  <si>
    <t>］</t>
    <phoneticPr fontId="4"/>
  </si>
  <si>
    <t>艇　　の　　搬　　入　・　搬　　出</t>
    <rPh sb="0" eb="1">
      <t>テイ</t>
    </rPh>
    <rPh sb="6" eb="7">
      <t>ハン</t>
    </rPh>
    <rPh sb="9" eb="10">
      <t>イリ</t>
    </rPh>
    <rPh sb="13" eb="14">
      <t>ハン</t>
    </rPh>
    <rPh sb="16" eb="17">
      <t>デ</t>
    </rPh>
    <phoneticPr fontId="4"/>
  </si>
  <si>
    <t>○搬入･搬出方法</t>
    <rPh sb="1" eb="3">
      <t>ハンニュウ</t>
    </rPh>
    <rPh sb="4" eb="6">
      <t>ハンシュツ</t>
    </rPh>
    <rPh sb="6" eb="8">
      <t>ホウホウ</t>
    </rPh>
    <phoneticPr fontId="4"/>
  </si>
  <si>
    <t>○搬入車到着日</t>
    <rPh sb="1" eb="3">
      <t>ハンニュウ</t>
    </rPh>
    <rPh sb="3" eb="4">
      <t>シャ</t>
    </rPh>
    <rPh sb="4" eb="6">
      <t>トウチャク</t>
    </rPh>
    <rPh sb="6" eb="7">
      <t>ビ</t>
    </rPh>
    <phoneticPr fontId="4"/>
  </si>
  <si>
    <t>○搬入後の</t>
    <rPh sb="1" eb="3">
      <t>ハンニュウ</t>
    </rPh>
    <rPh sb="3" eb="4">
      <t>ゴ</t>
    </rPh>
    <phoneticPr fontId="4"/>
  </si>
  <si>
    <t>○搬出車到着日</t>
    <rPh sb="1" eb="3">
      <t>ハンシュツ</t>
    </rPh>
    <rPh sb="3" eb="4">
      <t>シャ</t>
    </rPh>
    <rPh sb="4" eb="6">
      <t>トウチャク</t>
    </rPh>
    <rPh sb="6" eb="7">
      <t>ビ</t>
    </rPh>
    <phoneticPr fontId="4"/>
  </si>
  <si>
    <t>予定時刻</t>
    <rPh sb="0" eb="2">
      <t>ヨテイ</t>
    </rPh>
    <rPh sb="2" eb="4">
      <t>ジコク</t>
    </rPh>
    <phoneticPr fontId="4"/>
  </si>
  <si>
    <t>車両の所在</t>
    <rPh sb="0" eb="2">
      <t>シャリョウ</t>
    </rPh>
    <rPh sb="3" eb="5">
      <t>ショザイ</t>
    </rPh>
    <phoneticPr fontId="4"/>
  </si>
  <si>
    <t>）トラック</t>
    <phoneticPr fontId="4"/>
  </si>
  <si>
    <t>ｔ</t>
    <phoneticPr fontId="4"/>
  </si>
  <si>
    <t>）持ち帰る</t>
    <rPh sb="1" eb="2">
      <t>モ</t>
    </rPh>
    <rPh sb="3" eb="4">
      <t>カエ</t>
    </rPh>
    <phoneticPr fontId="4"/>
  </si>
  <si>
    <t>ｔ long</t>
    <phoneticPr fontId="4"/>
  </si>
  <si>
    <t>：</t>
    <phoneticPr fontId="4"/>
  </si>
  <si>
    <t>頃</t>
    <rPh sb="0" eb="1">
      <t>コロ</t>
    </rPh>
    <phoneticPr fontId="4"/>
  </si>
  <si>
    <t>（</t>
    <phoneticPr fontId="4"/>
  </si>
  <si>
    <t>）滞　在</t>
    <rPh sb="1" eb="2">
      <t>タイ</t>
    </rPh>
    <rPh sb="3" eb="4">
      <t>ザイ</t>
    </rPh>
    <phoneticPr fontId="4"/>
  </si>
  <si>
    <t>：</t>
    <phoneticPr fontId="4"/>
  </si>
  <si>
    <t>（ 　 ）トレーラー</t>
    <phoneticPr fontId="4"/>
  </si>
  <si>
    <t>）トレーラー</t>
    <phoneticPr fontId="4"/>
  </si>
  <si>
    <t>ｍ</t>
    <phoneticPr fontId="4"/>
  </si>
  <si>
    <t>ｍ</t>
    <phoneticPr fontId="4"/>
  </si>
  <si>
    <t>）その他</t>
    <rPh sb="3" eb="4">
      <t>タ</t>
    </rPh>
    <phoneticPr fontId="4"/>
  </si>
  <si>
    <t>）カートップ</t>
    <phoneticPr fontId="4"/>
  </si>
  <si>
    <t>）持ち込まない</t>
    <phoneticPr fontId="4"/>
  </si>
  <si>
    <t>ヨ　ッ　ト　運　搬　用　ラ　ッ　ク</t>
    <rPh sb="6" eb="7">
      <t>ウン</t>
    </rPh>
    <rPh sb="8" eb="9">
      <t>ハン</t>
    </rPh>
    <rPh sb="10" eb="11">
      <t>ヨウ</t>
    </rPh>
    <phoneticPr fontId="4"/>
  </si>
  <si>
    <t>）持ち込まない</t>
    <rPh sb="1" eb="2">
      <t>モ</t>
    </rPh>
    <rPh sb="3" eb="4">
      <t>コ</t>
    </rPh>
    <phoneticPr fontId="4"/>
  </si>
  <si>
    <t>）持ち込む （</t>
    <rPh sb="1" eb="2">
      <t>モ</t>
    </rPh>
    <rPh sb="3" eb="4">
      <t>コ</t>
    </rPh>
    <phoneticPr fontId="4"/>
  </si>
  <si>
    <t>→ 搬入後、（</t>
    <rPh sb="2" eb="4">
      <t>ハンニュウ</t>
    </rPh>
    <rPh sb="4" eb="5">
      <t>ゴ</t>
    </rPh>
    <phoneticPr fontId="4"/>
  </si>
  <si>
    <t>）持ち帰る　　</t>
    <rPh sb="1" eb="2">
      <t>モ</t>
    </rPh>
    <rPh sb="3" eb="4">
      <t>カエ</t>
    </rPh>
    <phoneticPr fontId="4"/>
  </si>
  <si>
    <t>）ラック置き場に置く　 （</t>
    <rPh sb="4" eb="5">
      <t>オ</t>
    </rPh>
    <rPh sb="6" eb="7">
      <t>バ</t>
    </rPh>
    <rPh sb="8" eb="9">
      <t>オ</t>
    </rPh>
    <phoneticPr fontId="4"/>
  </si>
  <si>
    <t>］</t>
    <phoneticPr fontId="4"/>
  </si>
  <si>
    <t>支　　　　　援　　　　　艇</t>
    <rPh sb="0" eb="1">
      <t>ササ</t>
    </rPh>
    <rPh sb="6" eb="7">
      <t>エン</t>
    </rPh>
    <rPh sb="12" eb="13">
      <t>テイ</t>
    </rPh>
    <phoneticPr fontId="4"/>
  </si>
  <si>
    <t>タイプ・エンジン馬力・</t>
    <rPh sb="8" eb="10">
      <t>バリキ</t>
    </rPh>
    <phoneticPr fontId="4"/>
  </si>
  <si>
    <t>艇の長さ・乗員人数等</t>
    <rPh sb="0" eb="1">
      <t>テイ</t>
    </rPh>
    <rPh sb="2" eb="3">
      <t>ナガ</t>
    </rPh>
    <rPh sb="5" eb="7">
      <t>ジョウイン</t>
    </rPh>
    <rPh sb="7" eb="9">
      <t>ニンズウ</t>
    </rPh>
    <rPh sb="9" eb="10">
      <t>トウ</t>
    </rPh>
    <phoneticPr fontId="4"/>
  </si>
  <si>
    <t>※8月12～16日の間、上記支援艇を監視艇として登録しますか？</t>
    <rPh sb="2" eb="3">
      <t>ガツ</t>
    </rPh>
    <rPh sb="8" eb="9">
      <t>ニチ</t>
    </rPh>
    <rPh sb="10" eb="11">
      <t>アイダ</t>
    </rPh>
    <rPh sb="12" eb="14">
      <t>ジョウキ</t>
    </rPh>
    <rPh sb="14" eb="16">
      <t>シエン</t>
    </rPh>
    <rPh sb="16" eb="17">
      <t>テイ</t>
    </rPh>
    <rPh sb="18" eb="20">
      <t>カンシ</t>
    </rPh>
    <rPh sb="20" eb="21">
      <t>テイ</t>
    </rPh>
    <rPh sb="24" eb="26">
      <t>トウロク</t>
    </rPh>
    <phoneticPr fontId="4"/>
  </si>
  <si>
    <t>）登録する</t>
    <rPh sb="1" eb="3">
      <t>トウロク</t>
    </rPh>
    <phoneticPr fontId="4"/>
  </si>
  <si>
    <t>）登録しない</t>
    <rPh sb="1" eb="3">
      <t>トウロク</t>
    </rPh>
    <phoneticPr fontId="4"/>
  </si>
  <si>
    <t>（　</t>
    <phoneticPr fontId="4"/>
  </si>
  <si>
    <t>艇</t>
    <rPh sb="0" eb="1">
      <t>テイ</t>
    </rPh>
    <phoneticPr fontId="4"/>
  </si>
  <si>
    <t>）</t>
    <phoneticPr fontId="4"/>
  </si>
  <si>
    <t>（備考）</t>
    <rPh sb="1" eb="3">
      <t>ビコウ</t>
    </rPh>
    <phoneticPr fontId="4"/>
  </si>
  <si>
    <t>和歌山県立紀州高等学校</t>
    <rPh sb="0" eb="5">
      <t>ワカヤマケンリツ</t>
    </rPh>
    <rPh sb="5" eb="7">
      <t>キシュウ</t>
    </rPh>
    <rPh sb="7" eb="9">
      <t>コウトウ</t>
    </rPh>
    <rPh sb="9" eb="11">
      <t>ガッコウ</t>
    </rPh>
    <phoneticPr fontId="4"/>
  </si>
  <si>
    <t>和歌山　健</t>
    <rPh sb="4" eb="5">
      <t>ケン</t>
    </rPh>
    <phoneticPr fontId="4"/>
  </si>
  <si>
    <t>大会年度</t>
    <rPh sb="0" eb="2">
      <t>タイカイ</t>
    </rPh>
    <rPh sb="2" eb="4">
      <t>ネンド</t>
    </rPh>
    <phoneticPr fontId="4"/>
  </si>
  <si>
    <t>H</t>
    <phoneticPr fontId="4"/>
  </si>
  <si>
    <t>年度</t>
    <rPh sb="0" eb="2">
      <t>ネンド</t>
    </rPh>
    <phoneticPr fontId="4"/>
  </si>
  <si>
    <t>平成３０年度全国高等学校総合体育大会</t>
    <phoneticPr fontId="4"/>
  </si>
  <si>
    <t>第５９回全国高等学校ヨット選手権大会</t>
    <phoneticPr fontId="4"/>
  </si>
  <si>
    <t>連絡先</t>
    <rPh sb="0" eb="3">
      <t>レンラクサキ</t>
    </rPh>
    <phoneticPr fontId="3"/>
  </si>
  <si>
    <t>－</t>
  </si>
  <si>
    <t>A</t>
    <phoneticPr fontId="3"/>
  </si>
  <si>
    <t>セールNo.</t>
    <phoneticPr fontId="3"/>
  </si>
  <si>
    <t>生年月日</t>
    <rPh sb="0" eb="2">
      <t>セイネン</t>
    </rPh>
    <rPh sb="2" eb="4">
      <t>ガッピ</t>
    </rPh>
    <phoneticPr fontId="3"/>
  </si>
  <si>
    <t>日本セーリング連盟登録番号</t>
    <rPh sb="0" eb="2">
      <t>ニホン</t>
    </rPh>
    <rPh sb="7" eb="9">
      <t>レンメイ</t>
    </rPh>
    <rPh sb="9" eb="11">
      <t>トウロク</t>
    </rPh>
    <rPh sb="11" eb="13">
      <t>バンゴウ</t>
    </rPh>
    <phoneticPr fontId="3"/>
  </si>
  <si>
    <t>年</t>
    <rPh sb="0" eb="1">
      <t>ネン</t>
    </rPh>
    <phoneticPr fontId="3"/>
  </si>
  <si>
    <t>月</t>
    <rPh sb="0" eb="1">
      <t>ガツ</t>
    </rPh>
    <phoneticPr fontId="3"/>
  </si>
  <si>
    <t>日</t>
    <rPh sb="0" eb="1">
      <t>ニチ</t>
    </rPh>
    <phoneticPr fontId="3"/>
  </si>
  <si>
    <t>平成 15</t>
    <rPh sb="0" eb="2">
      <t>ヘイセイ</t>
    </rPh>
    <phoneticPr fontId="4"/>
  </si>
  <si>
    <t>B</t>
    <phoneticPr fontId="3"/>
  </si>
  <si>
    <t>［注意］１艇につき４名まで登録可。</t>
    <rPh sb="1" eb="3">
      <t>チュウイ</t>
    </rPh>
    <rPh sb="5" eb="6">
      <t>テイ</t>
    </rPh>
    <rPh sb="10" eb="11">
      <t>メイ</t>
    </rPh>
    <rPh sb="13" eb="15">
      <t>トウロク</t>
    </rPh>
    <rPh sb="15" eb="16">
      <t>カ</t>
    </rPh>
    <phoneticPr fontId="4"/>
  </si>
  <si>
    <t>［注意］１艇につき１名登録。</t>
    <rPh sb="1" eb="3">
      <t>チュウイ</t>
    </rPh>
    <rPh sb="5" eb="6">
      <t>テイ</t>
    </rPh>
    <rPh sb="10" eb="11">
      <t>メイ</t>
    </rPh>
    <rPh sb="11" eb="13">
      <t>トウロク</t>
    </rPh>
    <phoneticPr fontId="4"/>
  </si>
  <si>
    <t>441</t>
    <phoneticPr fontId="4"/>
  </si>
  <si>
    <t>3697</t>
    <phoneticPr fontId="4"/>
  </si>
  <si>
    <t>420級</t>
    <rPh sb="3" eb="4">
      <t>キュウ</t>
    </rPh>
    <phoneticPr fontId="3"/>
  </si>
  <si>
    <t>希望するチャーター艇のメーカー</t>
    <phoneticPr fontId="3"/>
  </si>
  <si>
    <t>【競技用データ】</t>
    <rPh sb="1" eb="4">
      <t>キョウギヨウ</t>
    </rPh>
    <phoneticPr fontId="3"/>
  </si>
  <si>
    <t>【大会プログラム用データ】</t>
    <rPh sb="1" eb="3">
      <t>タイカイ</t>
    </rPh>
    <rPh sb="8" eb="9">
      <t>ヨウ</t>
    </rPh>
    <phoneticPr fontId="3"/>
  </si>
  <si>
    <t>わかやまけんりつきしゅうこうとうがっこう</t>
    <phoneticPr fontId="3"/>
  </si>
  <si>
    <t>和歌山県立紀州高等学校</t>
    <phoneticPr fontId="3"/>
  </si>
  <si>
    <t>和歌山</t>
    <rPh sb="0" eb="3">
      <t>ワカヤマ</t>
    </rPh>
    <phoneticPr fontId="3"/>
  </si>
  <si>
    <t>わかやま</t>
  </si>
  <si>
    <t>けん</t>
  </si>
  <si>
    <t>教諭</t>
    <phoneticPr fontId="3"/>
  </si>
  <si>
    <t>090</t>
    <phoneticPr fontId="3"/>
  </si>
  <si>
    <t>自営業</t>
    <rPh sb="0" eb="3">
      <t>ジエイギョウ</t>
    </rPh>
    <phoneticPr fontId="3"/>
  </si>
  <si>
    <t>すずき</t>
    <phoneticPr fontId="3"/>
  </si>
  <si>
    <t>鈴木</t>
    <rPh sb="0" eb="2">
      <t>スズキ</t>
    </rPh>
    <phoneticPr fontId="3"/>
  </si>
  <si>
    <t>さとう</t>
    <phoneticPr fontId="3"/>
  </si>
  <si>
    <t>佐藤</t>
    <rPh sb="0" eb="2">
      <t>サトウ</t>
    </rPh>
    <phoneticPr fontId="3"/>
  </si>
  <si>
    <t>たかはし</t>
    <phoneticPr fontId="3"/>
  </si>
  <si>
    <t>高橋</t>
    <rPh sb="0" eb="2">
      <t>タカハシ</t>
    </rPh>
    <phoneticPr fontId="3"/>
  </si>
  <si>
    <t>田中</t>
    <rPh sb="0" eb="2">
      <t>タナカ</t>
    </rPh>
    <phoneticPr fontId="3"/>
  </si>
  <si>
    <t>たなか</t>
    <phoneticPr fontId="3"/>
  </si>
  <si>
    <t>30-030-30000-2</t>
    <phoneticPr fontId="3"/>
  </si>
  <si>
    <t>30-030-30001-2</t>
    <phoneticPr fontId="3"/>
  </si>
  <si>
    <t>30-030-30002-2</t>
    <phoneticPr fontId="3"/>
  </si>
  <si>
    <t>30-030-30003-2</t>
    <phoneticPr fontId="3"/>
  </si>
  <si>
    <t>和歌浦　太郎</t>
    <rPh sb="0" eb="3">
      <t>ワカウラ</t>
    </rPh>
    <rPh sb="4" eb="6">
      <t>タロウ</t>
    </rPh>
    <phoneticPr fontId="3"/>
  </si>
  <si>
    <t>高体　連三　</t>
    <rPh sb="0" eb="1">
      <t>コウ</t>
    </rPh>
    <rPh sb="1" eb="2">
      <t>カラダ</t>
    </rPh>
    <rPh sb="3" eb="4">
      <t>レン</t>
    </rPh>
    <rPh sb="4" eb="5">
      <t>サン</t>
    </rPh>
    <phoneticPr fontId="3"/>
  </si>
  <si>
    <t>平成３０年度全国高等学校総合体育大会</t>
    <rPh sb="0" eb="2">
      <t>ヘイセイ</t>
    </rPh>
    <rPh sb="4" eb="6">
      <t>ネンド</t>
    </rPh>
    <rPh sb="6" eb="8">
      <t>ゼンコク</t>
    </rPh>
    <rPh sb="8" eb="10">
      <t>コウトウ</t>
    </rPh>
    <rPh sb="10" eb="12">
      <t>ガッコウ</t>
    </rPh>
    <rPh sb="12" eb="14">
      <t>ソウゴウ</t>
    </rPh>
    <rPh sb="14" eb="16">
      <t>タイイク</t>
    </rPh>
    <rPh sb="16" eb="18">
      <t>タイカイ</t>
    </rPh>
    <phoneticPr fontId="4"/>
  </si>
  <si>
    <t>第５９回全国高等学校ヨット選手権大会</t>
    <rPh sb="0" eb="1">
      <t>ダイ</t>
    </rPh>
    <rPh sb="3" eb="4">
      <t>カイ</t>
    </rPh>
    <rPh sb="4" eb="6">
      <t>ゼンコク</t>
    </rPh>
    <rPh sb="6" eb="8">
      <t>コウトウ</t>
    </rPh>
    <rPh sb="8" eb="10">
      <t>ガッコウ</t>
    </rPh>
    <rPh sb="13" eb="16">
      <t>センシュケン</t>
    </rPh>
    <rPh sb="16" eb="18">
      <t>タイカイ</t>
    </rPh>
    <phoneticPr fontId="4"/>
  </si>
  <si>
    <t>○到着予定 平成30年</t>
    <rPh sb="1" eb="3">
      <t>トウチャク</t>
    </rPh>
    <rPh sb="3" eb="5">
      <t>ヨテイ</t>
    </rPh>
    <rPh sb="6" eb="8">
      <t>ヘイセイ</t>
    </rPh>
    <rPh sb="10" eb="11">
      <t>ネン</t>
    </rPh>
    <phoneticPr fontId="4"/>
  </si>
  <si>
    <t>３　【競技・プログラム用データ】に入力（またはリストから選択）してください。</t>
    <rPh sb="3" eb="5">
      <t>キョウギ</t>
    </rPh>
    <rPh sb="11" eb="12">
      <t>ヨウ</t>
    </rPh>
    <rPh sb="17" eb="19">
      <t>ニュウリョク</t>
    </rPh>
    <rPh sb="28" eb="30">
      <t>センタク</t>
    </rPh>
    <phoneticPr fontId="4"/>
  </si>
  <si>
    <t>　</t>
    <phoneticPr fontId="3"/>
  </si>
  <si>
    <t>２　競技・大会プログラム用データ</t>
    <rPh sb="2" eb="3">
      <t>セリ</t>
    </rPh>
    <rPh sb="3" eb="4">
      <t>ギ</t>
    </rPh>
    <rPh sb="5" eb="7">
      <t>タイカイ</t>
    </rPh>
    <rPh sb="12" eb="13">
      <t>ヨウ</t>
    </rPh>
    <phoneticPr fontId="4"/>
  </si>
  <si>
    <t>（１）セール用学校名シール表記について</t>
    <rPh sb="6" eb="7">
      <t>ヨウ</t>
    </rPh>
    <rPh sb="7" eb="10">
      <t>ガッコウメイ</t>
    </rPh>
    <rPh sb="13" eb="15">
      <t>ヒョウキ</t>
    </rPh>
    <phoneticPr fontId="7"/>
  </si>
  <si>
    <t>　　　各学校の略称を5字以内で入力ください。</t>
    <rPh sb="3" eb="6">
      <t>カクガッコウ</t>
    </rPh>
    <rPh sb="7" eb="9">
      <t>リャクショウ</t>
    </rPh>
    <rPh sb="11" eb="12">
      <t>ジ</t>
    </rPh>
    <rPh sb="12" eb="14">
      <t>イナイ</t>
    </rPh>
    <rPh sb="15" eb="17">
      <t>ニュウリョク</t>
    </rPh>
    <phoneticPr fontId="3"/>
  </si>
  <si>
    <t>（２）420級チャーター艇の希望調査について</t>
    <rPh sb="6" eb="7">
      <t>キュウ</t>
    </rPh>
    <rPh sb="12" eb="13">
      <t>テイ</t>
    </rPh>
    <rPh sb="14" eb="16">
      <t>キボウ</t>
    </rPh>
    <rPh sb="16" eb="18">
      <t>チョウサ</t>
    </rPh>
    <phoneticPr fontId="7"/>
  </si>
  <si>
    <t>（３）チーム紹介文について</t>
    <phoneticPr fontId="7"/>
  </si>
  <si>
    <t>　　　チームの紹介、本大会への意気込みや注目してもらいたい点等を入力してください。</t>
    <rPh sb="7" eb="9">
      <t>ショウカイ</t>
    </rPh>
    <rPh sb="30" eb="31">
      <t>ナド</t>
    </rPh>
    <rPh sb="32" eb="34">
      <t>ニュウリョク</t>
    </rPh>
    <phoneticPr fontId="7"/>
  </si>
  <si>
    <t>（４）集合写真について</t>
    <phoneticPr fontId="7"/>
  </si>
  <si>
    <t>　　イ　大会プログラムに掲載しますので、鮮明な写真を選んでください。</t>
    <phoneticPr fontId="7"/>
  </si>
  <si>
    <t>　　　　※使用する写真の大きさが、２～５メガバイトになるよう調整ください。　</t>
    <rPh sb="5" eb="7">
      <t>シヨウ</t>
    </rPh>
    <rPh sb="9" eb="11">
      <t>シャシン</t>
    </rPh>
    <rPh sb="12" eb="13">
      <t>オオ</t>
    </rPh>
    <rPh sb="30" eb="32">
      <t>チョウセイ</t>
    </rPh>
    <phoneticPr fontId="4"/>
  </si>
  <si>
    <t>（５）個人情報の取り扱いについて</t>
    <phoneticPr fontId="7"/>
  </si>
  <si>
    <t>※　入力された内容は、そのまま大会プログラム等に使用します。間違いの無いよう、必ず各シートの
　入力例を確認して入力を行ってください。また、反映されている部分も必ず確認してください。</t>
    <rPh sb="15" eb="17">
      <t>タイカイ</t>
    </rPh>
    <rPh sb="22" eb="23">
      <t>トウ</t>
    </rPh>
    <rPh sb="70" eb="72">
      <t>ハンエイ</t>
    </rPh>
    <rPh sb="77" eb="79">
      <t>ブブン</t>
    </rPh>
    <rPh sb="80" eb="81">
      <t>カナラ</t>
    </rPh>
    <rPh sb="82" eb="84">
      <t>カクニン</t>
    </rPh>
    <phoneticPr fontId="7"/>
  </si>
  <si>
    <r>
      <t>（１）氏名等の漢字が表示されない場合は、プリントアウトした参加申込書に手書きでその文字を記入
　　ください。</t>
    </r>
    <r>
      <rPr>
        <sz val="11"/>
        <color rgb="FFFF0000"/>
        <rFont val="ＭＳ 明朝"/>
        <family val="1"/>
        <charset val="128"/>
      </rPr>
      <t>（外字については大会プログラム等作成上、その文字を確実に把握する必要があります
　　ので、当該文字をA4用紙に大きく記入いただき、参加申込書に同封してください。）</t>
    </r>
    <rPh sb="3" eb="5">
      <t>シメイ</t>
    </rPh>
    <rPh sb="5" eb="6">
      <t>ナド</t>
    </rPh>
    <rPh sb="10" eb="12">
      <t>ヒョウジ</t>
    </rPh>
    <rPh sb="16" eb="18">
      <t>バアイ</t>
    </rPh>
    <rPh sb="29" eb="31">
      <t>サンカ</t>
    </rPh>
    <rPh sb="31" eb="34">
      <t>モウシコミショ</t>
    </rPh>
    <rPh sb="35" eb="37">
      <t>テガ</t>
    </rPh>
    <rPh sb="62" eb="64">
      <t>タイカイ</t>
    </rPh>
    <rPh sb="69" eb="70">
      <t>トウ</t>
    </rPh>
    <phoneticPr fontId="4"/>
  </si>
  <si>
    <t>（２）平成30年度日本セーリング連盟会員登録を必ず済ませておいてください。新規登録の場合、番号
　　取得に日数を要することも考えられますので早めの準備をお願いします。万が一、参加申込書提出
　　時に番号取得ができていない場合は、下記担当まで連絡ください。</t>
    <rPh sb="3" eb="5">
      <t>ヘイセイ</t>
    </rPh>
    <rPh sb="7" eb="9">
      <t>ネンド</t>
    </rPh>
    <rPh sb="9" eb="11">
      <t>ニホン</t>
    </rPh>
    <rPh sb="16" eb="18">
      <t>レンメイ</t>
    </rPh>
    <rPh sb="18" eb="20">
      <t>カイイン</t>
    </rPh>
    <rPh sb="20" eb="22">
      <t>トウロク</t>
    </rPh>
    <phoneticPr fontId="4"/>
  </si>
  <si>
    <t>（３）参加料・計測料・チャーター料の納入は、各都道府県高等学校体育連盟ヨット専門部が取りまと
　　めて振り込むことになっていますので、間違いのないようにしてください。</t>
    <rPh sb="3" eb="6">
      <t>サンカリョウ</t>
    </rPh>
    <rPh sb="7" eb="9">
      <t>ケイソク</t>
    </rPh>
    <rPh sb="9" eb="10">
      <t>リョウ</t>
    </rPh>
    <rPh sb="16" eb="17">
      <t>リョウ</t>
    </rPh>
    <rPh sb="18" eb="20">
      <t>ノウニュウ</t>
    </rPh>
    <rPh sb="22" eb="23">
      <t>カク</t>
    </rPh>
    <rPh sb="23" eb="27">
      <t>トドウフケン</t>
    </rPh>
    <rPh sb="27" eb="29">
      <t>コウトウ</t>
    </rPh>
    <rPh sb="29" eb="31">
      <t>ガッコウ</t>
    </rPh>
    <rPh sb="31" eb="33">
      <t>タイイク</t>
    </rPh>
    <rPh sb="33" eb="35">
      <t>レンメイ</t>
    </rPh>
    <rPh sb="38" eb="40">
      <t>センモン</t>
    </rPh>
    <rPh sb="40" eb="41">
      <t>ブ</t>
    </rPh>
    <rPh sb="42" eb="43">
      <t>ト</t>
    </rPh>
    <phoneticPr fontId="4"/>
  </si>
  <si>
    <t>　　　※　男女出場される学校は、１枚にまとめて入力してください。</t>
    <rPh sb="5" eb="7">
      <t>ダンジョ</t>
    </rPh>
    <rPh sb="7" eb="9">
      <t>シュツジョウ</t>
    </rPh>
    <rPh sb="12" eb="14">
      <t>ガッコウ</t>
    </rPh>
    <rPh sb="17" eb="18">
      <t>マイ</t>
    </rPh>
    <rPh sb="23" eb="25">
      <t>ニュウリョク</t>
    </rPh>
    <phoneticPr fontId="4"/>
  </si>
  <si>
    <t>（２）支援艇の船舶検査書のコピー（１部）</t>
    <rPh sb="3" eb="5">
      <t>シエン</t>
    </rPh>
    <rPh sb="5" eb="6">
      <t>テイ</t>
    </rPh>
    <rPh sb="7" eb="9">
      <t>センパク</t>
    </rPh>
    <rPh sb="9" eb="11">
      <t>ケンサ</t>
    </rPh>
    <rPh sb="11" eb="12">
      <t>ショ</t>
    </rPh>
    <rPh sb="18" eb="19">
      <t>ブ</t>
    </rPh>
    <phoneticPr fontId="7"/>
  </si>
  <si>
    <t>５　全ての項目を入力後、本ファイルを下記担当まで、メール送信ください。</t>
    <rPh sb="2" eb="3">
      <t>スベ</t>
    </rPh>
    <rPh sb="5" eb="7">
      <t>コウモク</t>
    </rPh>
    <rPh sb="8" eb="10">
      <t>ニュウリョク</t>
    </rPh>
    <rPh sb="10" eb="11">
      <t>ゴ</t>
    </rPh>
    <rPh sb="12" eb="13">
      <t>ホン</t>
    </rPh>
    <rPh sb="18" eb="20">
      <t>カキ</t>
    </rPh>
    <rPh sb="20" eb="22">
      <t>タントウ</t>
    </rPh>
    <rPh sb="28" eb="30">
      <t>ソウシン</t>
    </rPh>
    <phoneticPr fontId="3"/>
  </si>
  <si>
    <t>（</t>
    <phoneticPr fontId="4"/>
  </si>
  <si>
    <t>艇（練習艇・支援艇）　の　搬　入　の　有　無</t>
    <rPh sb="0" eb="1">
      <t>テイ</t>
    </rPh>
    <rPh sb="2" eb="4">
      <t>レンシュウ</t>
    </rPh>
    <rPh sb="4" eb="5">
      <t>テイ</t>
    </rPh>
    <rPh sb="6" eb="8">
      <t>シエン</t>
    </rPh>
    <rPh sb="8" eb="9">
      <t>テイ</t>
    </rPh>
    <rPh sb="13" eb="14">
      <t>ハン</t>
    </rPh>
    <rPh sb="15" eb="16">
      <t>イリ</t>
    </rPh>
    <rPh sb="19" eb="20">
      <t>ユウ</t>
    </rPh>
    <rPh sb="21" eb="22">
      <t>ム</t>
    </rPh>
    <phoneticPr fontId="4"/>
  </si>
  <si>
    <t>　　　</t>
    <phoneticPr fontId="3"/>
  </si>
  <si>
    <t>追加の質問項目に返答ください。</t>
    <rPh sb="0" eb="2">
      <t>ツイカ</t>
    </rPh>
    <rPh sb="3" eb="5">
      <t>シツモン</t>
    </rPh>
    <rPh sb="5" eb="7">
      <t>コウモク</t>
    </rPh>
    <rPh sb="8" eb="10">
      <t>ヘントウ</t>
    </rPh>
    <phoneticPr fontId="3"/>
  </si>
  <si>
    <t>⇒　２を選択した場合、印刷範囲を下方向に拡大し、</t>
    <rPh sb="4" eb="6">
      <t>センタク</t>
    </rPh>
    <rPh sb="8" eb="10">
      <t>バアイ</t>
    </rPh>
    <rPh sb="11" eb="13">
      <t>インサツ</t>
    </rPh>
    <rPh sb="13" eb="15">
      <t>ハンイ</t>
    </rPh>
    <rPh sb="16" eb="17">
      <t>シタ</t>
    </rPh>
    <rPh sb="17" eb="19">
      <t>ホウコウ</t>
    </rPh>
    <rPh sb="20" eb="22">
      <t>カクダイ</t>
    </rPh>
    <phoneticPr fontId="3"/>
  </si>
  <si>
    <t>）　艇は持ち込まない。</t>
    <rPh sb="2" eb="3">
      <t>テイ</t>
    </rPh>
    <rPh sb="4" eb="5">
      <t>モ</t>
    </rPh>
    <rPh sb="6" eb="7">
      <t>コ</t>
    </rPh>
    <phoneticPr fontId="4"/>
  </si>
  <si>
    <t>）　艇（支援艇・練習艇）を持ち込む。</t>
    <rPh sb="2" eb="3">
      <t>テイ</t>
    </rPh>
    <rPh sb="4" eb="6">
      <t>シエン</t>
    </rPh>
    <rPh sb="6" eb="7">
      <t>テイ</t>
    </rPh>
    <rPh sb="13" eb="14">
      <t>モ</t>
    </rPh>
    <rPh sb="15" eb="16">
      <t>コ</t>
    </rPh>
    <phoneticPr fontId="4"/>
  </si>
  <si>
    <t>練　　　　　習　　　　　艇</t>
    <rPh sb="0" eb="1">
      <t>レン</t>
    </rPh>
    <rPh sb="6" eb="7">
      <t>シュウ</t>
    </rPh>
    <rPh sb="12" eb="13">
      <t>テイ</t>
    </rPh>
    <phoneticPr fontId="4"/>
  </si>
  <si>
    <t xml:space="preserve">）持ち込む </t>
    <rPh sb="1" eb="2">
      <t>モ</t>
    </rPh>
    <rPh sb="3" eb="4">
      <t>コ</t>
    </rPh>
    <phoneticPr fontId="4"/>
  </si>
  <si>
    <t>レーザーラジアル級</t>
    <rPh sb="8" eb="9">
      <t>キュウ</t>
    </rPh>
    <phoneticPr fontId="3"/>
  </si>
  <si>
    <t>４２０級</t>
    <rPh sb="3" eb="4">
      <t>キュウ</t>
    </rPh>
    <phoneticPr fontId="3"/>
  </si>
  <si>
    <t>※　全艇チャーター制のため、競技艇を持ち込む必要はありません。</t>
    <rPh sb="2" eb="4">
      <t>ゼンテイ</t>
    </rPh>
    <rPh sb="9" eb="10">
      <t>セイ</t>
    </rPh>
    <rPh sb="14" eb="16">
      <t>キョウギ</t>
    </rPh>
    <rPh sb="16" eb="17">
      <t>テイ</t>
    </rPh>
    <rPh sb="18" eb="19">
      <t>モ</t>
    </rPh>
    <rPh sb="20" eb="21">
      <t>コ</t>
    </rPh>
    <rPh sb="22" eb="24">
      <t>ヒツヨウ</t>
    </rPh>
    <phoneticPr fontId="3"/>
  </si>
  <si>
    <t>9</t>
    <phoneticPr fontId="3"/>
  </si>
  <si>
    <t>00</t>
    <phoneticPr fontId="3"/>
  </si>
  <si>
    <t>〇</t>
    <phoneticPr fontId="3"/>
  </si>
  <si>
    <t>追加の質問項目に回答ください。</t>
    <rPh sb="0" eb="2">
      <t>ツイカ</t>
    </rPh>
    <rPh sb="3" eb="5">
      <t>シツモン</t>
    </rPh>
    <rPh sb="5" eb="7">
      <t>コウモク</t>
    </rPh>
    <rPh sb="8" eb="10">
      <t>カイトウ</t>
    </rPh>
    <phoneticPr fontId="3"/>
  </si>
  <si>
    <t>ゴムボート、○○馬力、5ｍ、乗員5名</t>
    <phoneticPr fontId="3"/>
  </si>
  <si>
    <t>9</t>
    <phoneticPr fontId="3"/>
  </si>
  <si>
    <t>18</t>
    <phoneticPr fontId="3"/>
  </si>
  <si>
    <t>艇）</t>
    <rPh sb="0" eb="1">
      <t>テイ</t>
    </rPh>
    <phoneticPr fontId="4"/>
  </si>
  <si>
    <t>（４）監督が、外部指導者の場合は、傷害・賠償責任保険（スポーツ安全保険等）証書等のコピーを必
　　ず添付してください。</t>
    <rPh sb="3" eb="5">
      <t>カントク</t>
    </rPh>
    <rPh sb="7" eb="9">
      <t>ガイブ</t>
    </rPh>
    <rPh sb="9" eb="12">
      <t>シドウシャ</t>
    </rPh>
    <rPh sb="13" eb="15">
      <t>バアイ</t>
    </rPh>
    <rPh sb="17" eb="19">
      <t>ショウガイ</t>
    </rPh>
    <rPh sb="20" eb="22">
      <t>バイショウ</t>
    </rPh>
    <rPh sb="22" eb="24">
      <t>セキニン</t>
    </rPh>
    <rPh sb="24" eb="26">
      <t>ホケン</t>
    </rPh>
    <rPh sb="31" eb="33">
      <t>アンゼン</t>
    </rPh>
    <rPh sb="33" eb="35">
      <t>ホケン</t>
    </rPh>
    <rPh sb="35" eb="36">
      <t>トウ</t>
    </rPh>
    <rPh sb="37" eb="39">
      <t>ショウショ</t>
    </rPh>
    <rPh sb="39" eb="40">
      <t>ナド</t>
    </rPh>
    <rPh sb="45" eb="46">
      <t>カナラ</t>
    </rPh>
    <rPh sb="50" eb="52">
      <t>テンプ</t>
    </rPh>
    <phoneticPr fontId="4"/>
  </si>
  <si>
    <t>　　　集合写真は、大会プログラムへの掲載に使用するものであり、利用に際しては全国高等学校体育
    連盟及び開催地実行委員会が定める「平成30年度全国高等学校総合体育大会における個人情報及び
    肖像権に関わる取扱いについて」の規定に基づき適切に取り扱います。</t>
    <rPh sb="9" eb="11">
      <t>タイカイ</t>
    </rPh>
    <rPh sb="53" eb="54">
      <t>オヨ</t>
    </rPh>
    <phoneticPr fontId="7"/>
  </si>
  <si>
    <t>　　 　選手・監督の会場等へのアクセス、持ち込み艇の有無を確認するための資料になりますので、
　　 できるだけ正確にお願いします。</t>
    <rPh sb="4" eb="6">
      <t>センシュ</t>
    </rPh>
    <rPh sb="7" eb="9">
      <t>カントク</t>
    </rPh>
    <rPh sb="10" eb="12">
      <t>カイジョウ</t>
    </rPh>
    <rPh sb="12" eb="13">
      <t>トウ</t>
    </rPh>
    <rPh sb="20" eb="21">
      <t>モ</t>
    </rPh>
    <rPh sb="22" eb="23">
      <t>コ</t>
    </rPh>
    <rPh sb="24" eb="25">
      <t>テイ</t>
    </rPh>
    <rPh sb="26" eb="28">
      <t>ウム</t>
    </rPh>
    <rPh sb="29" eb="31">
      <t>カクニン</t>
    </rPh>
    <rPh sb="36" eb="38">
      <t>シリョウ</t>
    </rPh>
    <phoneticPr fontId="4"/>
  </si>
  <si>
    <t>　　　※　「艇（支援艇・練習艇）を持ち込む」場合は、入力箇所が増えますので注意ください。</t>
    <rPh sb="26" eb="28">
      <t>ニュウリョク</t>
    </rPh>
    <rPh sb="28" eb="30">
      <t>カショ</t>
    </rPh>
    <rPh sb="31" eb="32">
      <t>フ</t>
    </rPh>
    <rPh sb="37" eb="39">
      <t>チュウイ</t>
    </rPh>
    <phoneticPr fontId="4"/>
  </si>
  <si>
    <t>　※ 監督が、外部指導者の場合は、傷害・賠償責任保険（スポーツ安全保険等）証書等</t>
    <rPh sb="3" eb="5">
      <t>カントク</t>
    </rPh>
    <rPh sb="7" eb="12">
      <t>ガイブシドウシャ</t>
    </rPh>
    <phoneticPr fontId="4"/>
  </si>
  <si>
    <t>　 のコピーを必ず添付してください。</t>
    <phoneticPr fontId="4"/>
  </si>
  <si>
    <t>　※ 支援艇を持ち込まれる学校は、提出ください。</t>
    <rPh sb="3" eb="5">
      <t>シエン</t>
    </rPh>
    <rPh sb="5" eb="6">
      <t>テイ</t>
    </rPh>
    <rPh sb="7" eb="8">
      <t>モ</t>
    </rPh>
    <rPh sb="9" eb="10">
      <t>コ</t>
    </rPh>
    <rPh sb="13" eb="15">
      <t>ガッコウ</t>
    </rPh>
    <rPh sb="17" eb="19">
      <t>テイシュツ</t>
    </rPh>
    <phoneticPr fontId="4"/>
  </si>
  <si>
    <t>　　※ 本ファイルをメール送信ください。</t>
    <rPh sb="4" eb="5">
      <t>ホン</t>
    </rPh>
    <rPh sb="13" eb="15">
      <t>ソウシン</t>
    </rPh>
    <phoneticPr fontId="3"/>
  </si>
  <si>
    <t>２　出場種目の【女子申込書】に入力（またはリストから選択）してください。水色部分は【基本情報】
　から反映されます。</t>
    <rPh sb="2" eb="4">
      <t>シュツジョウ</t>
    </rPh>
    <rPh sb="4" eb="6">
      <t>シュモク</t>
    </rPh>
    <rPh sb="8" eb="10">
      <t>ジョシ</t>
    </rPh>
    <rPh sb="10" eb="12">
      <t>モウシコ</t>
    </rPh>
    <rPh sb="12" eb="13">
      <t>ショ</t>
    </rPh>
    <rPh sb="15" eb="17">
      <t>ニュウリョク</t>
    </rPh>
    <rPh sb="36" eb="38">
      <t>ミズイロ</t>
    </rPh>
    <rPh sb="38" eb="40">
      <t>ブブン</t>
    </rPh>
    <rPh sb="42" eb="44">
      <t>キホン</t>
    </rPh>
    <rPh sb="44" eb="46">
      <t>ジョウホウ</t>
    </rPh>
    <rPh sb="51" eb="53">
      <t>ハンエイ</t>
    </rPh>
    <phoneticPr fontId="4"/>
  </si>
  <si>
    <t>　　ア　女子部員の集合写真を撮影してください。</t>
    <rPh sb="4" eb="5">
      <t>オンナ</t>
    </rPh>
    <phoneticPr fontId="7"/>
  </si>
  <si>
    <t>　　　　※エントリーしていない部員を含め、所属する女子部員全員で撮影してください。</t>
    <rPh sb="25" eb="26">
      <t>オンナ</t>
    </rPh>
    <phoneticPr fontId="7"/>
  </si>
  <si>
    <t>女子420級</t>
    <rPh sb="0" eb="2">
      <t>ジョシ</t>
    </rPh>
    <rPh sb="5" eb="6">
      <t>キュウ</t>
    </rPh>
    <phoneticPr fontId="4"/>
  </si>
  <si>
    <t>女子レーザーラジアル級</t>
    <rPh sb="0" eb="1">
      <t>オンナ</t>
    </rPh>
    <phoneticPr fontId="3"/>
  </si>
  <si>
    <t>花子</t>
    <rPh sb="0" eb="2">
      <t>ハナコ</t>
    </rPh>
    <phoneticPr fontId="3"/>
  </si>
  <si>
    <t>はなこ</t>
    <phoneticPr fontId="3"/>
  </si>
  <si>
    <t>としこ</t>
    <phoneticPr fontId="3"/>
  </si>
  <si>
    <t>俊子</t>
    <rPh sb="0" eb="2">
      <t>トシコ</t>
    </rPh>
    <phoneticPr fontId="3"/>
  </si>
  <si>
    <t>あきよ</t>
    <phoneticPr fontId="3"/>
  </si>
  <si>
    <t>明代</t>
    <rPh sb="0" eb="2">
      <t>アキヨ</t>
    </rPh>
    <phoneticPr fontId="3"/>
  </si>
  <si>
    <t>くみ</t>
    <phoneticPr fontId="3"/>
  </si>
  <si>
    <t>久美</t>
    <rPh sb="0" eb="2">
      <t>クミ</t>
    </rPh>
    <phoneticPr fontId="3"/>
  </si>
  <si>
    <t>⇒　２を選択した場合、左端の＋をクリックし、</t>
    <rPh sb="4" eb="6">
      <t>センタク</t>
    </rPh>
    <rPh sb="8" eb="10">
      <t>バアイ</t>
    </rPh>
    <rPh sb="11" eb="13">
      <t>ヒダリハシ</t>
    </rPh>
    <phoneticPr fontId="3"/>
  </si>
  <si>
    <t>420    A</t>
    <phoneticPr fontId="3"/>
  </si>
  <si>
    <t>420    B</t>
    <phoneticPr fontId="3"/>
  </si>
  <si>
    <t>レーザー</t>
    <phoneticPr fontId="3"/>
  </si>
  <si>
    <t>レーザーラジアル    A</t>
    <phoneticPr fontId="3"/>
  </si>
  <si>
    <t>レーザーラジアル    B</t>
    <phoneticPr fontId="3"/>
  </si>
  <si>
    <t>県番号</t>
    <rPh sb="0" eb="1">
      <t>ケン</t>
    </rPh>
    <rPh sb="1" eb="3">
      <t>バンゴウ</t>
    </rPh>
    <phoneticPr fontId="3"/>
  </si>
  <si>
    <t>県名</t>
    <rPh sb="0" eb="2">
      <t>ケンメイ</t>
    </rPh>
    <phoneticPr fontId="3"/>
  </si>
  <si>
    <t>学校名</t>
    <rPh sb="0" eb="3">
      <t>ガッコウメイ</t>
    </rPh>
    <phoneticPr fontId="3"/>
  </si>
  <si>
    <t>ふりがな</t>
    <phoneticPr fontId="3"/>
  </si>
  <si>
    <t>郵便番号</t>
    <rPh sb="0" eb="2">
      <t>ユウビン</t>
    </rPh>
    <rPh sb="2" eb="4">
      <t>バンゴウ</t>
    </rPh>
    <phoneticPr fontId="3"/>
  </si>
  <si>
    <t>住所</t>
    <rPh sb="0" eb="2">
      <t>ジュウショ</t>
    </rPh>
    <phoneticPr fontId="3"/>
  </si>
  <si>
    <t>Tel</t>
    <phoneticPr fontId="3"/>
  </si>
  <si>
    <t>Fax</t>
    <phoneticPr fontId="3"/>
  </si>
  <si>
    <t>引率責任者</t>
    <rPh sb="0" eb="2">
      <t>インソツ</t>
    </rPh>
    <rPh sb="2" eb="5">
      <t>セキニンシャ</t>
    </rPh>
    <phoneticPr fontId="3"/>
  </si>
  <si>
    <t>職名</t>
    <rPh sb="0" eb="2">
      <t>ショクメイ</t>
    </rPh>
    <phoneticPr fontId="3"/>
  </si>
  <si>
    <t>TEL</t>
    <phoneticPr fontId="3"/>
  </si>
  <si>
    <t>監督</t>
    <rPh sb="0" eb="2">
      <t>カントク</t>
    </rPh>
    <phoneticPr fontId="3"/>
  </si>
  <si>
    <t>所属</t>
    <rPh sb="0" eb="2">
      <t>ショゾク</t>
    </rPh>
    <phoneticPr fontId="3"/>
  </si>
  <si>
    <t>セールNo</t>
    <phoneticPr fontId="3"/>
  </si>
  <si>
    <t>選手１</t>
    <rPh sb="0" eb="2">
      <t>センシュ</t>
    </rPh>
    <phoneticPr fontId="3"/>
  </si>
  <si>
    <t>学年</t>
    <rPh sb="0" eb="2">
      <t>ガクネン</t>
    </rPh>
    <phoneticPr fontId="3"/>
  </si>
  <si>
    <t>選手2</t>
    <rPh sb="0" eb="2">
      <t>センシュ</t>
    </rPh>
    <phoneticPr fontId="3"/>
  </si>
  <si>
    <t>選手3</t>
    <rPh sb="0" eb="2">
      <t>センシュ</t>
    </rPh>
    <phoneticPr fontId="3"/>
  </si>
  <si>
    <t>選手4</t>
    <rPh sb="0" eb="2">
      <t>センシュ</t>
    </rPh>
    <phoneticPr fontId="3"/>
  </si>
  <si>
    <t>ふりがな</t>
  </si>
  <si>
    <t>TEL</t>
  </si>
  <si>
    <t>学校名シール</t>
    <rPh sb="0" eb="3">
      <t>ガッコウメイ</t>
    </rPh>
    <phoneticPr fontId="3"/>
  </si>
  <si>
    <t>420メーカー</t>
    <phoneticPr fontId="3"/>
  </si>
  <si>
    <t>当該校職員</t>
    <rPh sb="0" eb="2">
      <t>トウガイ</t>
    </rPh>
    <rPh sb="2" eb="3">
      <t>コウ</t>
    </rPh>
    <rPh sb="3" eb="5">
      <t>ショクイン</t>
    </rPh>
    <phoneticPr fontId="3"/>
  </si>
  <si>
    <t>セール No.</t>
    <phoneticPr fontId="4"/>
  </si>
  <si>
    <t>【監督】</t>
    <rPh sb="1" eb="3">
      <t>カントク</t>
    </rPh>
    <phoneticPr fontId="4"/>
  </si>
  <si>
    <t>】</t>
    <phoneticPr fontId="3"/>
  </si>
  <si>
    <t>【</t>
    <phoneticPr fontId="3"/>
  </si>
  <si>
    <t>女子４２０級</t>
    <rPh sb="0" eb="2">
      <t>ジョシ</t>
    </rPh>
    <rPh sb="5" eb="6">
      <t>キュウ</t>
    </rPh>
    <phoneticPr fontId="4"/>
  </si>
  <si>
    <t>女子レーザーラジアル級</t>
    <rPh sb="0" eb="2">
      <t>ジョシ</t>
    </rPh>
    <rPh sb="10" eb="11">
      <t>キュウ</t>
    </rPh>
    <phoneticPr fontId="4"/>
  </si>
  <si>
    <t>A</t>
    <phoneticPr fontId="3"/>
  </si>
  <si>
    <t>B</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</si>
</sst>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lt;=999]000;[&lt;=99999]000\-00;000\-0000"/>
  </numFmts>
  <fonts count="95">
    <font>
      <sz val="11"/>
      <color theme="1"/>
      <name val="ＭＳ Ｐゴシック"/>
      <family val="2"/>
      <charset val="128"/>
      <scheme val="minor"/>
    </font>
    <font>
      <sz val="11"/>
      <color theme="1"/>
      <name val="ＭＳ Ｐゴシック"/>
      <family val="2"/>
      <scheme val="minor"/>
    </font>
    <font>
      <sz val="20"/>
      <name val="ＭＳ ゴシック"/>
      <family val="3"/>
      <charset val="128"/>
    </font>
    <font>
      <sz val="6"/>
      <name val="ＭＳ Ｐゴシック"/>
      <family val="2"/>
      <charset val="128"/>
      <scheme val="minor"/>
    </font>
    <font>
      <sz val="6"/>
      <name val="ＭＳ Ｐゴシック"/>
      <family val="3"/>
      <charset val="128"/>
    </font>
    <font>
      <sz val="11"/>
      <name val="ＭＳ 明朝"/>
      <family val="1"/>
      <charset val="128"/>
    </font>
    <font>
      <b/>
      <sz val="15"/>
      <name val="ＭＳ ゴシック"/>
      <family val="3"/>
      <charset val="128"/>
    </font>
    <font>
      <sz val="6"/>
      <name val="ＭＳ Ｐゴシック"/>
      <family val="3"/>
      <charset val="128"/>
      <scheme val="minor"/>
    </font>
    <font>
      <sz val="11"/>
      <name val="ＭＳ Ｐゴシック"/>
      <family val="3"/>
      <charset val="128"/>
    </font>
    <font>
      <b/>
      <sz val="11"/>
      <name val="ＭＳ ゴシック"/>
      <family val="3"/>
      <charset val="128"/>
    </font>
    <font>
      <sz val="11"/>
      <name val="ＭＳ ゴシック"/>
      <family val="3"/>
      <charset val="128"/>
    </font>
    <font>
      <sz val="13"/>
      <name val="ＭＳ ゴシック"/>
      <family val="3"/>
      <charset val="128"/>
    </font>
    <font>
      <sz val="15"/>
      <name val="ＭＳ ゴシック"/>
      <family val="3"/>
      <charset val="128"/>
    </font>
    <font>
      <b/>
      <sz val="13"/>
      <name val="ＭＳ ゴシック"/>
      <family val="3"/>
      <charset val="128"/>
    </font>
    <font>
      <b/>
      <sz val="12"/>
      <color theme="1"/>
      <name val="ＭＳ 明朝"/>
      <family val="1"/>
      <charset val="128"/>
    </font>
    <font>
      <sz val="11"/>
      <color theme="1"/>
      <name val="ＭＳ 明朝"/>
      <family val="1"/>
      <charset val="128"/>
    </font>
    <font>
      <b/>
      <sz val="11"/>
      <name val="ＭＳ 明朝"/>
      <family val="1"/>
      <charset val="128"/>
    </font>
    <font>
      <sz val="10"/>
      <name val="ＭＳ 明朝"/>
      <family val="1"/>
      <charset val="128"/>
    </font>
    <font>
      <sz val="13"/>
      <name val="ＭＳ 明朝"/>
      <family val="1"/>
      <charset val="128"/>
    </font>
    <font>
      <sz val="22"/>
      <name val="ＭＳ ゴシック"/>
      <family val="3"/>
      <charset val="128"/>
    </font>
    <font>
      <sz val="14"/>
      <color indexed="10"/>
      <name val="ＭＳ ゴシック"/>
      <family val="3"/>
      <charset val="128"/>
    </font>
    <font>
      <sz val="14"/>
      <name val="ＭＳ ゴシック"/>
      <family val="3"/>
      <charset val="128"/>
    </font>
    <font>
      <sz val="11"/>
      <color indexed="9"/>
      <name val="ＭＳ 明朝"/>
      <family val="1"/>
      <charset val="128"/>
    </font>
    <font>
      <sz val="9"/>
      <color indexed="12"/>
      <name val="ＭＳ ゴシック"/>
      <family val="3"/>
      <charset val="128"/>
    </font>
    <font>
      <sz val="11"/>
      <color indexed="12"/>
      <name val="ＭＳ ゴシック"/>
      <family val="3"/>
      <charset val="128"/>
    </font>
    <font>
      <sz val="10"/>
      <color indexed="12"/>
      <name val="ＭＳ ゴシック"/>
      <family val="3"/>
      <charset val="128"/>
    </font>
    <font>
      <sz val="20"/>
      <name val="ＭＳ 明朝"/>
      <family val="1"/>
      <charset val="128"/>
    </font>
    <font>
      <b/>
      <sz val="12"/>
      <name val="ＭＳ ゴシック"/>
      <family val="3"/>
      <charset val="128"/>
    </font>
    <font>
      <sz val="12"/>
      <name val="ＭＳ 明朝"/>
      <family val="1"/>
      <charset val="128"/>
    </font>
    <font>
      <b/>
      <sz val="14"/>
      <name val="ＭＳ ゴシック"/>
      <family val="3"/>
      <charset val="128"/>
    </font>
    <font>
      <sz val="9"/>
      <name val="ＭＳ ゴシック"/>
      <family val="3"/>
      <charset val="128"/>
    </font>
    <font>
      <sz val="10"/>
      <name val="ＭＳ ゴシック"/>
      <family val="3"/>
      <charset val="128"/>
    </font>
    <font>
      <sz val="9"/>
      <color rgb="FF3A4BF0"/>
      <name val="ＭＳ ゴシック"/>
      <family val="3"/>
      <charset val="128"/>
    </font>
    <font>
      <sz val="9"/>
      <name val="ＭＳ 明朝"/>
      <family val="1"/>
      <charset val="128"/>
    </font>
    <font>
      <sz val="16"/>
      <name val="ＭＳ 明朝"/>
      <family val="1"/>
      <charset val="128"/>
    </font>
    <font>
      <sz val="11"/>
      <color rgb="FF3A4BF0"/>
      <name val="ＭＳ ゴシック"/>
      <family val="3"/>
      <charset val="128"/>
    </font>
    <font>
      <sz val="10"/>
      <color rgb="FFFF0000"/>
      <name val="ＭＳ ゴシック"/>
      <family val="3"/>
      <charset val="128"/>
    </font>
    <font>
      <sz val="16"/>
      <name val="ＭＳ ゴシック"/>
      <family val="3"/>
      <charset val="128"/>
    </font>
    <font>
      <sz val="16"/>
      <color indexed="10"/>
      <name val="ＭＳ ゴシック"/>
      <family val="3"/>
      <charset val="128"/>
    </font>
    <font>
      <sz val="11"/>
      <color indexed="10"/>
      <name val="ＭＳ ゴシック"/>
      <family val="3"/>
      <charset val="128"/>
    </font>
    <font>
      <sz val="14"/>
      <color rgb="FF3A4BF0"/>
      <name val="ＭＳ ゴシック"/>
      <family val="3"/>
      <charset val="128"/>
    </font>
    <font>
      <sz val="10"/>
      <color indexed="10"/>
      <name val="ＭＳ 明朝"/>
      <family val="1"/>
      <charset val="128"/>
    </font>
    <font>
      <sz val="14"/>
      <name val="ＭＳ 明朝"/>
      <family val="1"/>
      <charset val="128"/>
    </font>
    <font>
      <sz val="8"/>
      <name val="ＭＳ ゴシック"/>
      <family val="3"/>
      <charset val="128"/>
    </font>
    <font>
      <sz val="11"/>
      <color rgb="FF3A4BF0"/>
      <name val="ＭＳ Ｐゴシック"/>
      <family val="2"/>
      <scheme val="minor"/>
    </font>
    <font>
      <sz val="11"/>
      <name val="ＭＳ Ｐゴシック"/>
      <family val="2"/>
      <scheme val="minor"/>
    </font>
    <font>
      <sz val="11"/>
      <name val="ＭＳ Ｐゴシック"/>
      <family val="3"/>
      <charset val="128"/>
      <scheme val="minor"/>
    </font>
    <font>
      <sz val="11"/>
      <color rgb="FF4A3EEC"/>
      <name val="ＭＳ Ｐゴシック"/>
      <family val="3"/>
      <charset val="128"/>
      <scheme val="minor"/>
    </font>
    <font>
      <sz val="11"/>
      <color theme="1"/>
      <name val="ＭＳ Ｐゴシック"/>
      <family val="3"/>
      <charset val="128"/>
      <scheme val="minor"/>
    </font>
    <font>
      <sz val="11"/>
      <color rgb="FF3A4BF0"/>
      <name val="ＭＳ Ｐゴシック"/>
      <family val="3"/>
      <charset val="128"/>
      <scheme val="minor"/>
    </font>
    <font>
      <sz val="9"/>
      <color indexed="10"/>
      <name val="ＭＳ ゴシック"/>
      <family val="3"/>
      <charset val="128"/>
    </font>
    <font>
      <sz val="18"/>
      <name val="ＭＳ ゴシック"/>
      <family val="3"/>
      <charset val="128"/>
    </font>
    <font>
      <sz val="12"/>
      <color rgb="FF3A4BF0"/>
      <name val="ＭＳ ゴシック"/>
      <family val="3"/>
      <charset val="128"/>
    </font>
    <font>
      <b/>
      <sz val="9"/>
      <name val="ＭＳ ゴシック"/>
      <family val="3"/>
      <charset val="128"/>
    </font>
    <font>
      <b/>
      <sz val="10"/>
      <name val="ＭＳ ゴシック"/>
      <family val="3"/>
      <charset val="128"/>
    </font>
    <font>
      <sz val="11"/>
      <color rgb="FFFF0000"/>
      <name val="ＭＳ ゴシック"/>
      <family val="3"/>
      <charset val="128"/>
    </font>
    <font>
      <sz val="12"/>
      <name val="ＭＳ ゴシック"/>
      <family val="3"/>
      <charset val="128"/>
    </font>
    <font>
      <b/>
      <u/>
      <sz val="11"/>
      <name val="ＭＳ ゴシック"/>
      <family val="3"/>
      <charset val="128"/>
    </font>
    <font>
      <b/>
      <sz val="12"/>
      <color rgb="FF3A4BF0"/>
      <name val="ＭＳ ゴシック"/>
      <family val="3"/>
      <charset val="128"/>
    </font>
    <font>
      <b/>
      <sz val="11"/>
      <color rgb="FF3A4BF0"/>
      <name val="ＭＳ ゴシック"/>
      <family val="3"/>
      <charset val="128"/>
    </font>
    <font>
      <b/>
      <sz val="10"/>
      <color rgb="FF3A4BF0"/>
      <name val="ＭＳ ゴシック"/>
      <family val="3"/>
      <charset val="128"/>
    </font>
    <font>
      <sz val="18"/>
      <name val="ＭＳ 明朝"/>
      <family val="1"/>
      <charset val="128"/>
    </font>
    <font>
      <b/>
      <sz val="10"/>
      <color rgb="FF3A4BF0"/>
      <name val="ＭＳ 明朝"/>
      <family val="1"/>
      <charset val="128"/>
    </font>
    <font>
      <b/>
      <sz val="12"/>
      <color indexed="12"/>
      <name val="ＭＳ ゴシック"/>
      <family val="3"/>
      <charset val="128"/>
    </font>
    <font>
      <sz val="10"/>
      <name val="ＭＳ Ｐゴシック"/>
      <family val="3"/>
      <charset val="128"/>
    </font>
    <font>
      <b/>
      <sz val="12"/>
      <color rgb="FF0070C0"/>
      <name val="ＭＳ ゴシック"/>
      <family val="3"/>
      <charset val="128"/>
    </font>
    <font>
      <sz val="10"/>
      <color rgb="FF0070C0"/>
      <name val="ＭＳ ゴシック"/>
      <family val="3"/>
      <charset val="128"/>
    </font>
    <font>
      <sz val="14"/>
      <color rgb="FF0070C0"/>
      <name val="ＭＳ ゴシック"/>
      <family val="3"/>
      <charset val="128"/>
    </font>
    <font>
      <sz val="12"/>
      <color rgb="FFFF0000"/>
      <name val="ＭＳ ゴシック"/>
      <family val="3"/>
      <charset val="128"/>
    </font>
    <font>
      <b/>
      <sz val="14"/>
      <name val="ＭＳ 明朝"/>
      <family val="1"/>
      <charset val="128"/>
    </font>
    <font>
      <sz val="16"/>
      <color rgb="FF0070C0"/>
      <name val="ＭＳ ゴシック"/>
      <family val="3"/>
      <charset val="128"/>
    </font>
    <font>
      <sz val="11"/>
      <color rgb="FF0070C0"/>
      <name val="ＭＳ ゴシック"/>
      <family val="3"/>
      <charset val="128"/>
    </font>
    <font>
      <sz val="12"/>
      <color theme="1"/>
      <name val="ＭＳ Ｐゴシック"/>
      <family val="2"/>
      <scheme val="minor"/>
    </font>
    <font>
      <b/>
      <sz val="12"/>
      <color theme="1"/>
      <name val="ＭＳ ゴシック"/>
      <family val="3"/>
      <charset val="128"/>
    </font>
    <font>
      <b/>
      <sz val="16"/>
      <name val="ＭＳ ゴシック"/>
      <family val="3"/>
      <charset val="128"/>
    </font>
    <font>
      <b/>
      <sz val="16"/>
      <color theme="1"/>
      <name val="ＭＳ ゴシック"/>
      <family val="3"/>
      <charset val="128"/>
    </font>
    <font>
      <sz val="11"/>
      <color rgb="FF0070C0"/>
      <name val="ＭＳ 明朝"/>
      <family val="1"/>
      <charset val="128"/>
    </font>
    <font>
      <sz val="11"/>
      <color rgb="FFFF0000"/>
      <name val="ＭＳ 明朝"/>
      <family val="1"/>
      <charset val="128"/>
    </font>
    <font>
      <sz val="10"/>
      <color theme="0"/>
      <name val="ＭＳ 明朝"/>
      <family val="1"/>
      <charset val="128"/>
    </font>
    <font>
      <b/>
      <sz val="10"/>
      <name val="ＭＳ 明朝"/>
      <family val="1"/>
      <charset val="128"/>
    </font>
    <font>
      <sz val="8"/>
      <color theme="1"/>
      <name val="ＭＳ Ｐゴシック"/>
      <family val="3"/>
      <charset val="128"/>
      <scheme val="minor"/>
    </font>
    <font>
      <sz val="10"/>
      <color theme="1"/>
      <name val="ＭＳ Ｐゴシック"/>
      <family val="2"/>
      <scheme val="minor"/>
    </font>
    <font>
      <sz val="6"/>
      <color theme="1"/>
      <name val="ＭＳ Ｐゴシック"/>
      <family val="2"/>
      <scheme val="minor"/>
    </font>
    <font>
      <sz val="6"/>
      <color theme="1"/>
      <name val="ＭＳ Ｐゴシック"/>
      <family val="3"/>
      <charset val="128"/>
      <scheme val="minor"/>
    </font>
    <font>
      <sz val="6"/>
      <color rgb="FF3A4BF0"/>
      <name val="ＭＳ Ｐゴシック"/>
      <family val="3"/>
      <charset val="128"/>
      <scheme val="minor"/>
    </font>
    <font>
      <sz val="8"/>
      <color theme="1"/>
      <name val="ＭＳ Ｐゴシック"/>
      <family val="2"/>
      <scheme val="minor"/>
    </font>
    <font>
      <b/>
      <sz val="11"/>
      <color theme="1"/>
      <name val="ＭＳ Ｐゴシック"/>
      <family val="3"/>
      <charset val="128"/>
      <scheme val="minor"/>
    </font>
    <font>
      <sz val="8"/>
      <name val="ＭＳ Ｐゴシック"/>
      <family val="2"/>
      <scheme val="minor"/>
    </font>
    <font>
      <u/>
      <sz val="11"/>
      <color theme="1"/>
      <name val="ＭＳ Ｐゴシック"/>
      <family val="3"/>
      <charset val="128"/>
      <scheme val="minor"/>
    </font>
    <font>
      <u/>
      <sz val="11"/>
      <color theme="1"/>
      <name val="ＭＳ Ｐゴシック"/>
      <family val="2"/>
      <scheme val="minor"/>
    </font>
    <font>
      <b/>
      <sz val="16"/>
      <color theme="1"/>
      <name val="ＭＳ Ｐゴシック"/>
      <family val="3"/>
      <charset val="128"/>
      <scheme val="minor"/>
    </font>
    <font>
      <sz val="16"/>
      <color theme="1"/>
      <name val="ＭＳ Ｐゴシック"/>
      <family val="3"/>
      <charset val="128"/>
      <scheme val="minor"/>
    </font>
    <font>
      <sz val="16"/>
      <color theme="1"/>
      <name val="ＭＳ Ｐゴシック"/>
      <family val="2"/>
      <scheme val="minor"/>
    </font>
    <font>
      <b/>
      <sz val="14"/>
      <color theme="0"/>
      <name val="ＭＳ Ｐゴシック"/>
      <family val="3"/>
      <charset val="128"/>
      <scheme val="minor"/>
    </font>
    <font>
      <b/>
      <sz val="11"/>
      <color theme="0"/>
      <name val="ＭＳ Ｐゴシック"/>
      <family val="3"/>
      <charset val="128"/>
      <scheme val="minor"/>
    </font>
  </fonts>
  <fills count="12">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1"/>
        <bgColor indexed="64"/>
      </patternFill>
    </fill>
    <fill>
      <patternFill patternType="solid">
        <fgColor rgb="FFFF0000"/>
        <bgColor indexed="64"/>
      </patternFill>
    </fill>
    <fill>
      <patternFill patternType="solid">
        <fgColor rgb="FF0070C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dotted">
        <color indexed="64"/>
      </bottom>
      <diagonal/>
    </border>
    <border>
      <left/>
      <right/>
      <top style="dotted">
        <color indexed="64"/>
      </top>
      <bottom style="dotted">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right style="medium">
        <color rgb="FFFF0000"/>
      </right>
      <top/>
      <bottom/>
      <diagonal/>
    </border>
    <border>
      <left/>
      <right style="medium">
        <color rgb="FF0070C0"/>
      </right>
      <top/>
      <bottom/>
      <diagonal/>
    </border>
  </borders>
  <cellStyleXfs count="4">
    <xf numFmtId="0" fontId="0" fillId="0" borderId="0">
      <alignment vertical="center"/>
    </xf>
    <xf numFmtId="0" fontId="1" fillId="0" borderId="0"/>
    <xf numFmtId="0" fontId="8" fillId="0" borderId="0"/>
    <xf numFmtId="0" fontId="48" fillId="0" borderId="0">
      <alignment vertical="center"/>
    </xf>
  </cellStyleXfs>
  <cellXfs count="718">
    <xf numFmtId="0" fontId="0" fillId="0" borderId="0" xfId="0">
      <alignment vertical="center"/>
    </xf>
    <xf numFmtId="0" fontId="5" fillId="0" borderId="0" xfId="1" applyFont="1" applyAlignment="1" applyProtection="1">
      <alignment vertical="center"/>
    </xf>
    <xf numFmtId="0" fontId="6" fillId="0" borderId="0" xfId="1" applyFont="1" applyAlignment="1" applyProtection="1">
      <alignment vertical="center"/>
    </xf>
    <xf numFmtId="0" fontId="5" fillId="0" borderId="0" xfId="1" applyFont="1" applyAlignment="1" applyProtection="1">
      <alignment horizontal="left" vertical="center" wrapText="1"/>
    </xf>
    <xf numFmtId="0" fontId="5" fillId="0" borderId="0" xfId="1" applyFont="1" applyAlignment="1" applyProtection="1">
      <alignment horizontal="left" vertical="center"/>
    </xf>
    <xf numFmtId="0" fontId="5" fillId="0" borderId="0" xfId="2" applyFont="1" applyAlignment="1" applyProtection="1">
      <alignment vertical="center"/>
    </xf>
    <xf numFmtId="0" fontId="9" fillId="0" borderId="0" xfId="2" applyFont="1" applyAlignment="1" applyProtection="1">
      <alignment vertical="center"/>
    </xf>
    <xf numFmtId="0" fontId="1" fillId="0" borderId="0" xfId="1"/>
    <xf numFmtId="0" fontId="11" fillId="0" borderId="0" xfId="1" applyFont="1" applyAlignment="1" applyProtection="1">
      <alignment vertical="center"/>
    </xf>
    <xf numFmtId="0" fontId="12" fillId="0" borderId="0" xfId="1" applyFont="1" applyAlignment="1" applyProtection="1">
      <alignment vertical="center"/>
    </xf>
    <xf numFmtId="0" fontId="13" fillId="0" borderId="0" xfId="1" applyFont="1" applyAlignment="1" applyProtection="1">
      <alignment vertical="center"/>
    </xf>
    <xf numFmtId="0" fontId="14" fillId="0" borderId="0" xfId="1" applyFont="1" applyAlignment="1">
      <alignment vertical="center"/>
    </xf>
    <xf numFmtId="0" fontId="15" fillId="0" borderId="0" xfId="1" applyFont="1" applyAlignment="1">
      <alignment vertical="center"/>
    </xf>
    <xf numFmtId="0" fontId="1" fillId="0" borderId="0" xfId="1" applyAlignment="1">
      <alignment vertical="center"/>
    </xf>
    <xf numFmtId="0" fontId="1" fillId="0" borderId="0" xfId="1" applyAlignment="1">
      <alignment horizontal="left" vertical="center"/>
    </xf>
    <xf numFmtId="0" fontId="15" fillId="0" borderId="0" xfId="1" applyFont="1"/>
    <xf numFmtId="0" fontId="15" fillId="0" borderId="0" xfId="1" applyFont="1" applyAlignment="1">
      <alignment vertical="top" wrapText="1"/>
    </xf>
    <xf numFmtId="0" fontId="1" fillId="0" borderId="0" xfId="1" applyAlignment="1">
      <alignment horizontal="left"/>
    </xf>
    <xf numFmtId="0" fontId="15" fillId="0" borderId="0" xfId="1" applyFont="1" applyAlignment="1">
      <alignment horizontal="left" vertical="top" wrapText="1"/>
    </xf>
    <xf numFmtId="0" fontId="10" fillId="0" borderId="0" xfId="1" applyFont="1" applyAlignment="1" applyProtection="1">
      <alignment vertical="center"/>
    </xf>
    <xf numFmtId="0" fontId="16" fillId="0" borderId="0" xfId="1" applyFont="1" applyAlignment="1" applyProtection="1">
      <alignment vertical="center"/>
    </xf>
    <xf numFmtId="0" fontId="16" fillId="0" borderId="0" xfId="1" applyFont="1" applyAlignment="1" applyProtection="1">
      <alignment horizontal="left" vertical="center"/>
    </xf>
    <xf numFmtId="0" fontId="5" fillId="0" borderId="0" xfId="1" applyFont="1" applyBorder="1" applyAlignment="1" applyProtection="1">
      <alignment vertical="center"/>
    </xf>
    <xf numFmtId="0" fontId="17" fillId="0" borderId="0" xfId="1" applyFont="1" applyBorder="1" applyAlignment="1" applyProtection="1">
      <alignment vertical="center"/>
    </xf>
    <xf numFmtId="0" fontId="18" fillId="0" borderId="0" xfId="1" applyFont="1" applyBorder="1" applyAlignment="1" applyProtection="1">
      <alignment vertical="center"/>
    </xf>
    <xf numFmtId="0" fontId="5" fillId="0" borderId="0" xfId="2" applyFont="1"/>
    <xf numFmtId="0" fontId="5" fillId="3" borderId="0" xfId="2" applyFont="1" applyFill="1" applyProtection="1"/>
    <xf numFmtId="0" fontId="5" fillId="2" borderId="0" xfId="2" applyFont="1" applyFill="1" applyProtection="1"/>
    <xf numFmtId="0" fontId="22" fillId="0" borderId="0" xfId="2" applyFont="1"/>
    <xf numFmtId="0" fontId="5" fillId="2" borderId="9" xfId="2" applyFont="1" applyFill="1" applyBorder="1" applyProtection="1"/>
    <xf numFmtId="0" fontId="5" fillId="2" borderId="11" xfId="2" applyFont="1" applyFill="1" applyBorder="1" applyAlignment="1" applyProtection="1">
      <alignment horizontal="center" vertical="center"/>
    </xf>
    <xf numFmtId="0" fontId="5" fillId="2" borderId="2" xfId="2" applyFont="1" applyFill="1" applyBorder="1" applyAlignment="1" applyProtection="1"/>
    <xf numFmtId="176" fontId="10" fillId="2" borderId="2" xfId="2" applyNumberFormat="1" applyFont="1" applyFill="1" applyBorder="1" applyAlignment="1" applyProtection="1">
      <alignment horizontal="center"/>
    </xf>
    <xf numFmtId="49" fontId="5" fillId="2" borderId="2" xfId="2" applyNumberFormat="1" applyFont="1" applyFill="1" applyBorder="1" applyAlignment="1" applyProtection="1"/>
    <xf numFmtId="0" fontId="5" fillId="2" borderId="3" xfId="2" applyFont="1" applyFill="1" applyBorder="1" applyAlignment="1" applyProtection="1"/>
    <xf numFmtId="0" fontId="5" fillId="2" borderId="0" xfId="2" applyFont="1" applyFill="1" applyBorder="1" applyProtection="1"/>
    <xf numFmtId="0" fontId="10" fillId="2" borderId="5" xfId="2" applyFont="1" applyFill="1" applyBorder="1" applyAlignment="1" applyProtection="1">
      <alignment vertical="center"/>
    </xf>
    <xf numFmtId="0" fontId="5" fillId="2" borderId="5" xfId="2" applyFont="1" applyFill="1" applyBorder="1" applyProtection="1"/>
    <xf numFmtId="0" fontId="5" fillId="2" borderId="0" xfId="2" applyFont="1" applyFill="1" applyBorder="1" applyAlignment="1" applyProtection="1"/>
    <xf numFmtId="0" fontId="5" fillId="2" borderId="5" xfId="2" applyFont="1" applyFill="1" applyBorder="1" applyAlignment="1" applyProtection="1"/>
    <xf numFmtId="0" fontId="5" fillId="2" borderId="1" xfId="2" applyFont="1" applyFill="1" applyBorder="1" applyAlignment="1" applyProtection="1"/>
    <xf numFmtId="0" fontId="5" fillId="2" borderId="4" xfId="2" applyFont="1" applyFill="1" applyBorder="1" applyAlignment="1" applyProtection="1"/>
    <xf numFmtId="0" fontId="5" fillId="2" borderId="4" xfId="2" applyFont="1" applyFill="1" applyBorder="1" applyProtection="1"/>
    <xf numFmtId="0" fontId="5" fillId="2" borderId="5" xfId="2" applyFont="1" applyFill="1" applyBorder="1" applyAlignment="1" applyProtection="1">
      <alignment horizontal="center"/>
    </xf>
    <xf numFmtId="0" fontId="5" fillId="2" borderId="6" xfId="2" applyFont="1" applyFill="1" applyBorder="1" applyProtection="1"/>
    <xf numFmtId="0" fontId="5" fillId="2" borderId="7" xfId="2" applyFont="1" applyFill="1" applyBorder="1" applyProtection="1"/>
    <xf numFmtId="0" fontId="5" fillId="2" borderId="8" xfId="2" applyFont="1" applyFill="1" applyBorder="1" applyProtection="1"/>
    <xf numFmtId="0" fontId="5" fillId="2" borderId="8" xfId="2" applyFont="1" applyFill="1" applyBorder="1" applyAlignment="1" applyProtection="1">
      <alignment horizontal="center"/>
    </xf>
    <xf numFmtId="0" fontId="5" fillId="2" borderId="6" xfId="2" applyFont="1" applyFill="1" applyBorder="1" applyAlignment="1" applyProtection="1"/>
    <xf numFmtId="0" fontId="5" fillId="2" borderId="8" xfId="2" applyFont="1" applyFill="1" applyBorder="1" applyAlignment="1" applyProtection="1"/>
    <xf numFmtId="0" fontId="5" fillId="0" borderId="0" xfId="2" applyFont="1" applyAlignment="1">
      <alignment shrinkToFit="1"/>
    </xf>
    <xf numFmtId="0" fontId="17" fillId="2" borderId="0" xfId="2" applyFont="1" applyFill="1" applyProtection="1"/>
    <xf numFmtId="0" fontId="26" fillId="2" borderId="0" xfId="2" applyFont="1" applyFill="1" applyAlignment="1" applyProtection="1">
      <alignment vertical="center"/>
    </xf>
    <xf numFmtId="0" fontId="27" fillId="2" borderId="1" xfId="2" applyFont="1" applyFill="1" applyBorder="1" applyAlignment="1" applyProtection="1">
      <alignment horizontal="center" vertical="center"/>
    </xf>
    <xf numFmtId="0" fontId="27" fillId="2" borderId="3" xfId="2" applyFont="1" applyFill="1" applyBorder="1" applyAlignment="1" applyProtection="1">
      <alignment horizontal="center" vertical="center"/>
    </xf>
    <xf numFmtId="0" fontId="29" fillId="2" borderId="4" xfId="2" applyFont="1" applyFill="1" applyBorder="1" applyAlignment="1" applyProtection="1">
      <alignment vertical="center"/>
    </xf>
    <xf numFmtId="0" fontId="29" fillId="2" borderId="0" xfId="2" applyFont="1" applyFill="1" applyBorder="1" applyAlignment="1" applyProtection="1">
      <alignment vertical="center"/>
    </xf>
    <xf numFmtId="0" fontId="27" fillId="2" borderId="4" xfId="2" applyFont="1" applyFill="1" applyBorder="1" applyAlignment="1" applyProtection="1">
      <alignment horizontal="center" vertical="center"/>
    </xf>
    <xf numFmtId="0" fontId="27" fillId="2" borderId="5" xfId="2" applyFont="1" applyFill="1" applyBorder="1" applyAlignment="1" applyProtection="1">
      <alignment horizontal="center" vertical="center"/>
    </xf>
    <xf numFmtId="0" fontId="27" fillId="2" borderId="6" xfId="2" applyFont="1" applyFill="1" applyBorder="1" applyAlignment="1" applyProtection="1">
      <alignment horizontal="center" vertical="center"/>
    </xf>
    <xf numFmtId="0" fontId="27" fillId="2" borderId="8" xfId="2" applyFont="1" applyFill="1" applyBorder="1" applyAlignment="1" applyProtection="1">
      <alignment horizontal="center" vertical="center"/>
    </xf>
    <xf numFmtId="0" fontId="5" fillId="2" borderId="2" xfId="2" applyFont="1" applyFill="1" applyBorder="1" applyAlignment="1" applyProtection="1">
      <alignment horizontal="center" vertical="center"/>
    </xf>
    <xf numFmtId="176" fontId="10" fillId="2" borderId="2" xfId="2" applyNumberFormat="1" applyFont="1" applyFill="1" applyBorder="1" applyAlignment="1" applyProtection="1">
      <alignment horizontal="center" vertical="center"/>
    </xf>
    <xf numFmtId="0" fontId="5" fillId="2" borderId="11" xfId="2" applyFont="1" applyFill="1" applyBorder="1" applyProtection="1"/>
    <xf numFmtId="0" fontId="5" fillId="2" borderId="2" xfId="2" applyFont="1" applyFill="1" applyBorder="1" applyProtection="1"/>
    <xf numFmtId="0" fontId="31" fillId="2" borderId="2" xfId="2" applyFont="1" applyFill="1" applyBorder="1" applyAlignment="1" applyProtection="1">
      <alignment horizontal="center" vertical="center"/>
    </xf>
    <xf numFmtId="0" fontId="33" fillId="2" borderId="2" xfId="2" applyFont="1" applyFill="1" applyBorder="1" applyProtection="1"/>
    <xf numFmtId="0" fontId="5" fillId="2" borderId="3" xfId="2" applyFont="1" applyFill="1" applyBorder="1" applyProtection="1"/>
    <xf numFmtId="0" fontId="34" fillId="2" borderId="5" xfId="2" applyFont="1" applyFill="1" applyBorder="1" applyAlignment="1" applyProtection="1">
      <alignment horizontal="center" vertical="center"/>
    </xf>
    <xf numFmtId="0" fontId="31" fillId="2" borderId="0" xfId="2" applyFont="1" applyFill="1" applyAlignment="1" applyProtection="1">
      <alignment vertical="center"/>
    </xf>
    <xf numFmtId="0" fontId="5" fillId="2" borderId="0" xfId="2" applyFont="1" applyFill="1" applyBorder="1" applyAlignment="1" applyProtection="1">
      <alignment vertical="center"/>
    </xf>
    <xf numFmtId="0" fontId="34" fillId="2" borderId="8" xfId="2" applyFont="1" applyFill="1" applyBorder="1" applyAlignment="1" applyProtection="1">
      <alignment horizontal="center" vertical="center"/>
    </xf>
    <xf numFmtId="0" fontId="31" fillId="2" borderId="7" xfId="2" applyFont="1" applyFill="1" applyBorder="1" applyAlignment="1" applyProtection="1">
      <alignment horizontal="center" vertical="center"/>
    </xf>
    <xf numFmtId="0" fontId="31" fillId="3" borderId="2" xfId="2" applyFont="1" applyFill="1" applyBorder="1" applyAlignment="1" applyProtection="1">
      <alignment horizontal="center" vertical="center"/>
    </xf>
    <xf numFmtId="0" fontId="17" fillId="2" borderId="5" xfId="2" applyFont="1" applyFill="1" applyBorder="1" applyProtection="1"/>
    <xf numFmtId="0" fontId="5" fillId="2" borderId="0" xfId="2" applyFont="1" applyFill="1" applyBorder="1" applyAlignment="1" applyProtection="1">
      <alignment horizontal="center" vertical="center" wrapText="1"/>
    </xf>
    <xf numFmtId="0" fontId="34" fillId="2" borderId="5" xfId="2" applyFont="1" applyFill="1" applyBorder="1" applyAlignment="1" applyProtection="1">
      <alignment vertical="center"/>
    </xf>
    <xf numFmtId="0" fontId="34" fillId="2" borderId="8" xfId="2" applyFont="1" applyFill="1" applyBorder="1" applyAlignment="1" applyProtection="1">
      <alignment vertical="center"/>
    </xf>
    <xf numFmtId="0" fontId="5" fillId="2" borderId="0" xfId="2" applyFont="1" applyFill="1" applyAlignment="1" applyProtection="1"/>
    <xf numFmtId="0" fontId="5" fillId="2" borderId="0" xfId="2" applyFont="1" applyFill="1" applyAlignment="1" applyProtection="1">
      <alignment horizontal="left"/>
    </xf>
    <xf numFmtId="0" fontId="31" fillId="2" borderId="0" xfId="2" applyFont="1" applyFill="1" applyAlignment="1" applyProtection="1">
      <alignment vertical="center" shrinkToFit="1"/>
    </xf>
    <xf numFmtId="0" fontId="5" fillId="2" borderId="0" xfId="2" applyFont="1" applyFill="1" applyAlignment="1" applyProtection="1">
      <alignment vertical="center"/>
    </xf>
    <xf numFmtId="0" fontId="10" fillId="2" borderId="0" xfId="2" applyFont="1" applyFill="1" applyBorder="1" applyAlignment="1" applyProtection="1">
      <alignment horizontal="center" vertical="center"/>
    </xf>
    <xf numFmtId="0" fontId="37" fillId="2" borderId="0" xfId="2" applyFont="1" applyFill="1" applyAlignment="1" applyProtection="1">
      <alignment horizontal="center" vertical="center"/>
    </xf>
    <xf numFmtId="0" fontId="42" fillId="2" borderId="0" xfId="2" applyFont="1" applyFill="1" applyProtection="1"/>
    <xf numFmtId="0" fontId="17" fillId="2" borderId="0" xfId="2" applyFont="1" applyFill="1" applyAlignment="1" applyProtection="1">
      <alignment vertical="center"/>
    </xf>
    <xf numFmtId="0" fontId="5" fillId="2" borderId="0" xfId="2" applyFont="1" applyFill="1" applyAlignment="1" applyProtection="1">
      <alignment horizontal="center"/>
    </xf>
    <xf numFmtId="0" fontId="31" fillId="2" borderId="0" xfId="2" applyFont="1" applyFill="1" applyBorder="1" applyAlignment="1" applyProtection="1">
      <alignment vertical="center"/>
    </xf>
    <xf numFmtId="0" fontId="1" fillId="0" borderId="0" xfId="1" applyFont="1"/>
    <xf numFmtId="0" fontId="1" fillId="4" borderId="20" xfId="1" applyFont="1" applyFill="1" applyBorder="1" applyAlignment="1">
      <alignment vertical="center"/>
    </xf>
    <xf numFmtId="0" fontId="1" fillId="0" borderId="0" xfId="1" applyFont="1" applyFill="1" applyBorder="1"/>
    <xf numFmtId="0" fontId="1" fillId="4" borderId="20" xfId="1" applyFont="1" applyFill="1" applyBorder="1"/>
    <xf numFmtId="0" fontId="45" fillId="0" borderId="0" xfId="1" applyFont="1" applyFill="1" applyBorder="1" applyAlignment="1"/>
    <xf numFmtId="0" fontId="1" fillId="0" borderId="0" xfId="1" applyFont="1" applyFill="1" applyBorder="1" applyAlignment="1">
      <alignment horizontal="right"/>
    </xf>
    <xf numFmtId="0" fontId="1" fillId="0" borderId="0" xfId="1" applyFont="1" applyFill="1"/>
    <xf numFmtId="0" fontId="48" fillId="4" borderId="22" xfId="1" applyFont="1" applyFill="1" applyBorder="1"/>
    <xf numFmtId="0" fontId="48" fillId="4" borderId="0" xfId="1" applyFont="1" applyFill="1" applyBorder="1" applyAlignment="1">
      <alignment vertical="center"/>
    </xf>
    <xf numFmtId="0" fontId="48" fillId="4" borderId="0" xfId="1" applyFont="1" applyFill="1" applyBorder="1"/>
    <xf numFmtId="0" fontId="49" fillId="4" borderId="0" xfId="1" applyFont="1" applyFill="1" applyBorder="1" applyAlignment="1">
      <alignment vertical="center"/>
    </xf>
    <xf numFmtId="0" fontId="48" fillId="4" borderId="0" xfId="1" applyFont="1" applyFill="1" applyBorder="1" applyAlignment="1">
      <alignment horizontal="right" vertical="center"/>
    </xf>
    <xf numFmtId="0" fontId="48" fillId="4" borderId="0" xfId="1" applyFont="1" applyFill="1" applyBorder="1" applyAlignment="1">
      <alignment horizontal="left" vertical="center"/>
    </xf>
    <xf numFmtId="0" fontId="48" fillId="4" borderId="0" xfId="1" applyFont="1" applyFill="1" applyBorder="1" applyAlignment="1">
      <alignment horizontal="center" vertical="center"/>
    </xf>
    <xf numFmtId="0" fontId="46" fillId="4" borderId="0" xfId="1" applyFont="1" applyFill="1" applyBorder="1" applyAlignment="1"/>
    <xf numFmtId="0" fontId="48" fillId="4" borderId="0" xfId="1" applyFont="1" applyFill="1" applyBorder="1" applyAlignment="1">
      <alignment horizontal="right"/>
    </xf>
    <xf numFmtId="0" fontId="48" fillId="4" borderId="0" xfId="1" applyFont="1" applyFill="1" applyBorder="1" applyAlignment="1">
      <alignment horizontal="left"/>
    </xf>
    <xf numFmtId="0" fontId="46" fillId="4" borderId="0" xfId="1" applyFont="1" applyFill="1" applyBorder="1" applyAlignment="1">
      <alignment vertical="center"/>
    </xf>
    <xf numFmtId="0" fontId="48" fillId="4" borderId="0" xfId="1" applyFont="1" applyFill="1" applyBorder="1" applyAlignment="1" applyProtection="1">
      <alignment vertical="top" wrapText="1"/>
      <protection locked="0"/>
    </xf>
    <xf numFmtId="0" fontId="48" fillId="4" borderId="0" xfId="1" applyFont="1" applyFill="1" applyBorder="1" applyAlignment="1" applyProtection="1">
      <alignment vertical="top"/>
      <protection locked="0"/>
    </xf>
    <xf numFmtId="0" fontId="47" fillId="4" borderId="0" xfId="1" applyFont="1" applyFill="1" applyBorder="1" applyAlignment="1">
      <alignment vertical="center"/>
    </xf>
    <xf numFmtId="0" fontId="46" fillId="4" borderId="0" xfId="1" applyFont="1" applyFill="1" applyBorder="1" applyAlignment="1">
      <alignment horizontal="center" vertical="center"/>
    </xf>
    <xf numFmtId="0" fontId="48" fillId="4" borderId="0" xfId="1" applyFont="1" applyFill="1" applyBorder="1" applyAlignment="1">
      <alignment vertical="center" wrapText="1"/>
    </xf>
    <xf numFmtId="0" fontId="48" fillId="4" borderId="0" xfId="1" applyFont="1" applyFill="1" applyBorder="1" applyAlignment="1">
      <alignment horizontal="center" vertical="center" wrapText="1"/>
    </xf>
    <xf numFmtId="0" fontId="48" fillId="4" borderId="0" xfId="1" applyFont="1" applyFill="1" applyBorder="1" applyAlignment="1"/>
    <xf numFmtId="0" fontId="48" fillId="0" borderId="0" xfId="1" applyFont="1" applyAlignment="1">
      <alignment horizontal="right"/>
    </xf>
    <xf numFmtId="0" fontId="48" fillId="0" borderId="0" xfId="1" applyFont="1" applyAlignment="1">
      <alignment horizontal="left"/>
    </xf>
    <xf numFmtId="0" fontId="45" fillId="4" borderId="0" xfId="1" applyFont="1" applyFill="1" applyBorder="1" applyAlignment="1">
      <alignment vertical="center"/>
    </xf>
    <xf numFmtId="0" fontId="44" fillId="4" borderId="0" xfId="1" applyFont="1" applyFill="1" applyBorder="1" applyAlignment="1">
      <alignment vertical="center"/>
    </xf>
    <xf numFmtId="0" fontId="8" fillId="0" borderId="0" xfId="2" applyProtection="1"/>
    <xf numFmtId="0" fontId="8" fillId="0" borderId="0" xfId="2"/>
    <xf numFmtId="0" fontId="52" fillId="8" borderId="0" xfId="2" applyFont="1" applyFill="1" applyBorder="1" applyAlignment="1" applyProtection="1">
      <alignment vertical="center"/>
      <protection locked="0"/>
    </xf>
    <xf numFmtId="0" fontId="30" fillId="8" borderId="0" xfId="2" applyFont="1" applyFill="1" applyBorder="1" applyAlignment="1" applyProtection="1">
      <alignment vertical="center"/>
    </xf>
    <xf numFmtId="0" fontId="50" fillId="8" borderId="0" xfId="2" applyFont="1" applyFill="1" applyBorder="1" applyAlignment="1" applyProtection="1">
      <alignment vertical="center"/>
    </xf>
    <xf numFmtId="0" fontId="30" fillId="8" borderId="0" xfId="2" applyFont="1" applyFill="1" applyBorder="1" applyAlignment="1" applyProtection="1">
      <alignment vertical="center" textRotation="255"/>
    </xf>
    <xf numFmtId="0" fontId="51" fillId="3" borderId="0" xfId="2" applyFont="1" applyFill="1" applyAlignment="1" applyProtection="1">
      <alignment horizontal="center" vertical="center"/>
    </xf>
    <xf numFmtId="0" fontId="34" fillId="0" borderId="0" xfId="2" applyFont="1" applyAlignment="1" applyProtection="1">
      <alignment vertical="center"/>
    </xf>
    <xf numFmtId="0" fontId="17" fillId="3" borderId="0" xfId="2" applyFont="1" applyFill="1" applyAlignment="1" applyProtection="1">
      <alignment vertical="center"/>
    </xf>
    <xf numFmtId="0" fontId="17" fillId="0" borderId="0" xfId="2" applyFont="1" applyAlignment="1" applyProtection="1">
      <alignment vertical="center"/>
    </xf>
    <xf numFmtId="0" fontId="56" fillId="3" borderId="0" xfId="2" applyFont="1" applyFill="1" applyAlignment="1" applyProtection="1">
      <alignment horizontal="left" vertical="center"/>
    </xf>
    <xf numFmtId="0" fontId="28" fillId="0" borderId="0" xfId="2" applyFont="1" applyAlignment="1" applyProtection="1">
      <alignment vertical="center"/>
    </xf>
    <xf numFmtId="0" fontId="5" fillId="0" borderId="0" xfId="2" applyFont="1" applyProtection="1"/>
    <xf numFmtId="0" fontId="5" fillId="3" borderId="0" xfId="2" applyFont="1" applyFill="1" applyBorder="1" applyAlignment="1" applyProtection="1">
      <alignment vertical="center"/>
    </xf>
    <xf numFmtId="0" fontId="29" fillId="3" borderId="0" xfId="2" applyFont="1" applyFill="1" applyBorder="1" applyAlignment="1" applyProtection="1">
      <alignment vertical="center"/>
    </xf>
    <xf numFmtId="0" fontId="5" fillId="3" borderId="0" xfId="2" applyFont="1" applyFill="1" applyBorder="1" applyProtection="1"/>
    <xf numFmtId="0" fontId="10" fillId="3" borderId="0" xfId="2" applyFont="1" applyFill="1" applyBorder="1" applyAlignment="1" applyProtection="1">
      <alignment vertical="center"/>
    </xf>
    <xf numFmtId="0" fontId="10" fillId="3" borderId="0" xfId="2" applyFont="1" applyFill="1" applyBorder="1" applyAlignment="1" applyProtection="1">
      <alignment vertical="center" shrinkToFit="1"/>
    </xf>
    <xf numFmtId="0" fontId="5" fillId="3" borderId="26" xfId="2" applyFont="1" applyFill="1" applyBorder="1" applyAlignment="1" applyProtection="1">
      <alignment horizontal="left" vertical="center"/>
    </xf>
    <xf numFmtId="0" fontId="5" fillId="3" borderId="27" xfId="2" applyFont="1" applyFill="1" applyBorder="1" applyAlignment="1" applyProtection="1">
      <alignment horizontal="left" vertical="center"/>
    </xf>
    <xf numFmtId="0" fontId="10" fillId="3" borderId="27" xfId="2" applyFont="1" applyFill="1" applyBorder="1" applyAlignment="1" applyProtection="1">
      <alignment vertical="center"/>
    </xf>
    <xf numFmtId="0" fontId="5" fillId="3" borderId="27" xfId="2" applyFont="1" applyFill="1" applyBorder="1" applyAlignment="1" applyProtection="1">
      <alignment vertical="center"/>
    </xf>
    <xf numFmtId="0" fontId="5" fillId="3" borderId="27" xfId="2" applyFont="1" applyFill="1" applyBorder="1" applyAlignment="1" applyProtection="1">
      <alignment horizontal="center" vertical="center"/>
    </xf>
    <xf numFmtId="0" fontId="5" fillId="3" borderId="25" xfId="2" applyFont="1" applyFill="1" applyBorder="1" applyAlignment="1" applyProtection="1">
      <alignment horizontal="left" vertical="center"/>
    </xf>
    <xf numFmtId="0" fontId="17" fillId="0" borderId="0" xfId="2" applyFont="1" applyAlignment="1">
      <alignment vertical="center"/>
    </xf>
    <xf numFmtId="0" fontId="17" fillId="3" borderId="1" xfId="2" applyFont="1" applyFill="1" applyBorder="1" applyAlignment="1" applyProtection="1">
      <alignment vertical="center"/>
    </xf>
    <xf numFmtId="0" fontId="60" fillId="0" borderId="2" xfId="2" applyFont="1" applyFill="1" applyBorder="1" applyAlignment="1" applyProtection="1">
      <alignment horizontal="center" vertical="center" shrinkToFit="1"/>
      <protection locked="0"/>
    </xf>
    <xf numFmtId="0" fontId="17" fillId="3" borderId="2" xfId="2" applyFont="1" applyFill="1" applyBorder="1" applyAlignment="1" applyProtection="1">
      <alignment vertical="center"/>
    </xf>
    <xf numFmtId="0" fontId="60" fillId="0" borderId="0" xfId="2" applyFont="1" applyFill="1" applyBorder="1" applyAlignment="1" applyProtection="1">
      <alignment horizontal="center" vertical="center" shrinkToFit="1"/>
      <protection locked="0"/>
    </xf>
    <xf numFmtId="0" fontId="17" fillId="3" borderId="0" xfId="2" applyFont="1" applyFill="1" applyBorder="1" applyAlignment="1" applyProtection="1">
      <alignment vertical="center"/>
    </xf>
    <xf numFmtId="0" fontId="17" fillId="3" borderId="27" xfId="2" applyFont="1" applyFill="1" applyBorder="1" applyAlignment="1" applyProtection="1">
      <alignment vertical="center"/>
    </xf>
    <xf numFmtId="0" fontId="17" fillId="3" borderId="3" xfId="2" applyFont="1" applyFill="1" applyBorder="1" applyAlignment="1" applyProtection="1">
      <alignment vertical="center"/>
    </xf>
    <xf numFmtId="0" fontId="17" fillId="3" borderId="4" xfId="2" applyFont="1" applyFill="1" applyBorder="1" applyAlignment="1" applyProtection="1">
      <alignment vertical="center"/>
    </xf>
    <xf numFmtId="0" fontId="17" fillId="3" borderId="5" xfId="2" applyFont="1" applyFill="1" applyBorder="1" applyAlignment="1" applyProtection="1">
      <alignment vertical="center"/>
    </xf>
    <xf numFmtId="0" fontId="17" fillId="3" borderId="6" xfId="2" applyFont="1" applyFill="1" applyBorder="1" applyAlignment="1" applyProtection="1">
      <alignment vertical="center"/>
    </xf>
    <xf numFmtId="0" fontId="17" fillId="3" borderId="7" xfId="2" applyFont="1" applyFill="1" applyBorder="1" applyAlignment="1" applyProtection="1">
      <alignment vertical="center"/>
    </xf>
    <xf numFmtId="0" fontId="31" fillId="3" borderId="7" xfId="2" applyFont="1" applyFill="1" applyBorder="1" applyAlignment="1" applyProtection="1">
      <alignment vertical="center"/>
    </xf>
    <xf numFmtId="0" fontId="17" fillId="3" borderId="8" xfId="2" applyFont="1" applyFill="1" applyBorder="1" applyAlignment="1" applyProtection="1">
      <alignment vertical="center"/>
    </xf>
    <xf numFmtId="0" fontId="17" fillId="4" borderId="27" xfId="2" applyFont="1" applyFill="1" applyBorder="1" applyAlignment="1" applyProtection="1">
      <alignment vertical="center"/>
    </xf>
    <xf numFmtId="0" fontId="31" fillId="4" borderId="27" xfId="2" applyFont="1" applyFill="1" applyBorder="1" applyAlignment="1" applyProtection="1">
      <alignment vertical="center"/>
    </xf>
    <xf numFmtId="0" fontId="31" fillId="4" borderId="27" xfId="2" applyFont="1" applyFill="1" applyBorder="1" applyAlignment="1" applyProtection="1">
      <alignment horizontal="left" vertical="center" shrinkToFit="1"/>
    </xf>
    <xf numFmtId="0" fontId="31" fillId="4" borderId="27" xfId="2" applyFont="1" applyFill="1" applyBorder="1" applyAlignment="1" applyProtection="1">
      <alignment horizontal="center" vertical="center" shrinkToFit="1"/>
    </xf>
    <xf numFmtId="0" fontId="17" fillId="3" borderId="26" xfId="2" applyFont="1" applyFill="1" applyBorder="1" applyAlignment="1" applyProtection="1">
      <alignment vertical="center"/>
    </xf>
    <xf numFmtId="0" fontId="60" fillId="0" borderId="27" xfId="2" applyFont="1" applyFill="1" applyBorder="1" applyAlignment="1" applyProtection="1">
      <alignment horizontal="center" vertical="center" shrinkToFit="1"/>
      <protection locked="0"/>
    </xf>
    <xf numFmtId="0" fontId="17" fillId="3" borderId="25" xfId="2" applyFont="1" applyFill="1" applyBorder="1" applyAlignment="1" applyProtection="1">
      <alignment vertical="center"/>
    </xf>
    <xf numFmtId="0" fontId="17" fillId="0" borderId="0" xfId="2" applyFont="1" applyBorder="1" applyAlignment="1" applyProtection="1">
      <alignment vertical="center"/>
    </xf>
    <xf numFmtId="0" fontId="60" fillId="0" borderId="7" xfId="2" applyFont="1" applyFill="1" applyBorder="1" applyAlignment="1" applyProtection="1">
      <alignment horizontal="center" vertical="center" shrinkToFit="1"/>
      <protection locked="0"/>
    </xf>
    <xf numFmtId="0" fontId="60" fillId="4" borderId="2" xfId="2" applyFont="1" applyFill="1" applyBorder="1" applyAlignment="1" applyProtection="1">
      <alignment horizontal="center" vertical="center" shrinkToFit="1"/>
      <protection locked="0"/>
    </xf>
    <xf numFmtId="0" fontId="60" fillId="4" borderId="7" xfId="2" applyFont="1" applyFill="1" applyBorder="1" applyAlignment="1" applyProtection="1">
      <alignment horizontal="center" vertical="center" shrinkToFit="1"/>
      <protection locked="0"/>
    </xf>
    <xf numFmtId="0" fontId="28" fillId="3" borderId="0" xfId="2" applyFont="1" applyFill="1" applyBorder="1" applyAlignment="1" applyProtection="1">
      <alignment vertical="center"/>
    </xf>
    <xf numFmtId="0" fontId="31" fillId="3" borderId="0" xfId="2" applyFont="1" applyFill="1" applyBorder="1" applyAlignment="1" applyProtection="1">
      <alignment horizontal="center" vertical="center"/>
    </xf>
    <xf numFmtId="0" fontId="54" fillId="4" borderId="0" xfId="2" applyFont="1" applyFill="1" applyBorder="1" applyAlignment="1" applyProtection="1">
      <alignment vertical="center" shrinkToFit="1"/>
      <protection locked="0"/>
    </xf>
    <xf numFmtId="0" fontId="60" fillId="0" borderId="0" xfId="2" applyFont="1" applyFill="1" applyBorder="1" applyAlignment="1" applyProtection="1">
      <alignment vertical="center" shrinkToFit="1"/>
      <protection locked="0"/>
    </xf>
    <xf numFmtId="0" fontId="28" fillId="3" borderId="5" xfId="2" applyFont="1" applyFill="1" applyBorder="1" applyAlignment="1" applyProtection="1">
      <alignment vertical="center"/>
    </xf>
    <xf numFmtId="0" fontId="17" fillId="4" borderId="0" xfId="2" applyFont="1" applyFill="1" applyBorder="1" applyAlignment="1" applyProtection="1">
      <alignment vertical="center"/>
    </xf>
    <xf numFmtId="0" fontId="61" fillId="3" borderId="0" xfId="2" applyFont="1" applyFill="1" applyAlignment="1" applyProtection="1">
      <alignment vertical="center"/>
    </xf>
    <xf numFmtId="0" fontId="17" fillId="3" borderId="0" xfId="2" applyFont="1" applyFill="1" applyBorder="1" applyProtection="1"/>
    <xf numFmtId="0" fontId="17" fillId="0" borderId="0" xfId="2" applyFont="1" applyProtection="1"/>
    <xf numFmtId="0" fontId="8" fillId="0" borderId="0" xfId="2" applyAlignment="1">
      <alignment horizontal="right"/>
    </xf>
    <xf numFmtId="0" fontId="8" fillId="6" borderId="13" xfId="2" applyFill="1" applyBorder="1"/>
    <xf numFmtId="0" fontId="5" fillId="2" borderId="2" xfId="2" applyFont="1" applyFill="1" applyBorder="1" applyAlignment="1" applyProtection="1">
      <alignment horizontal="center" vertical="center"/>
    </xf>
    <xf numFmtId="0" fontId="5" fillId="2" borderId="4" xfId="2" applyFont="1" applyFill="1" applyBorder="1" applyAlignment="1" applyProtection="1">
      <alignment horizontal="center" vertical="center"/>
    </xf>
    <xf numFmtId="0" fontId="5" fillId="2" borderId="0" xfId="2" applyFont="1" applyFill="1" applyBorder="1" applyAlignment="1" applyProtection="1">
      <alignment horizontal="center" vertical="center"/>
    </xf>
    <xf numFmtId="0" fontId="5" fillId="2" borderId="6" xfId="2" applyFont="1" applyFill="1" applyBorder="1" applyAlignment="1" applyProtection="1">
      <alignment horizontal="center" vertical="center"/>
    </xf>
    <xf numFmtId="0" fontId="5" fillId="2" borderId="7" xfId="2" applyFont="1" applyFill="1" applyBorder="1" applyAlignment="1" applyProtection="1">
      <alignment horizontal="center" vertical="center"/>
    </xf>
    <xf numFmtId="0" fontId="5" fillId="2" borderId="0" xfId="2" applyFont="1" applyFill="1" applyAlignment="1" applyProtection="1">
      <alignment horizontal="left"/>
    </xf>
    <xf numFmtId="0" fontId="10" fillId="2" borderId="0" xfId="2" applyFont="1" applyFill="1" applyBorder="1" applyAlignment="1" applyProtection="1">
      <alignment horizontal="center" vertical="center"/>
    </xf>
    <xf numFmtId="0" fontId="5" fillId="2" borderId="7" xfId="2" applyFont="1" applyFill="1" applyBorder="1" applyAlignment="1" applyProtection="1">
      <alignment vertical="center"/>
    </xf>
    <xf numFmtId="0" fontId="10" fillId="2" borderId="7" xfId="2" applyFont="1" applyFill="1" applyBorder="1" applyAlignment="1" applyProtection="1">
      <alignment vertical="center"/>
    </xf>
    <xf numFmtId="0" fontId="31" fillId="2" borderId="7" xfId="2" applyFont="1" applyFill="1" applyBorder="1" applyAlignment="1" applyProtection="1">
      <alignment vertical="center"/>
    </xf>
    <xf numFmtId="0" fontId="17" fillId="0" borderId="0" xfId="2" applyFont="1"/>
    <xf numFmtId="0" fontId="5" fillId="4" borderId="0" xfId="2" applyFont="1" applyFill="1" applyBorder="1" applyAlignment="1" applyProtection="1">
      <alignment vertical="center" shrinkToFit="1"/>
    </xf>
    <xf numFmtId="0" fontId="5" fillId="4" borderId="0" xfId="2" applyFont="1" applyFill="1" applyProtection="1"/>
    <xf numFmtId="0" fontId="5" fillId="4" borderId="0" xfId="2" applyFont="1" applyFill="1" applyBorder="1" applyAlignment="1" applyProtection="1">
      <alignment vertical="center"/>
    </xf>
    <xf numFmtId="0" fontId="17" fillId="4" borderId="0" xfId="2" applyFont="1" applyFill="1" applyBorder="1" applyAlignment="1" applyProtection="1">
      <alignment horizontal="center" vertical="center" wrapText="1"/>
    </xf>
    <xf numFmtId="0" fontId="31" fillId="4" borderId="0" xfId="2" applyFont="1" applyFill="1" applyBorder="1" applyAlignment="1" applyProtection="1">
      <alignment vertical="center" shrinkToFit="1"/>
      <protection locked="0"/>
    </xf>
    <xf numFmtId="0" fontId="10" fillId="2" borderId="0" xfId="2" applyFont="1" applyFill="1" applyBorder="1" applyAlignment="1" applyProtection="1">
      <alignment horizontal="center" vertical="center"/>
    </xf>
    <xf numFmtId="0" fontId="5" fillId="2" borderId="0" xfId="2" applyFont="1" applyFill="1" applyAlignment="1" applyProtection="1">
      <alignment horizontal="left"/>
    </xf>
    <xf numFmtId="0" fontId="17" fillId="4" borderId="27" xfId="2" applyFont="1" applyFill="1" applyBorder="1" applyAlignment="1" applyProtection="1">
      <alignment vertical="center" shrinkToFit="1"/>
    </xf>
    <xf numFmtId="0" fontId="17" fillId="4" borderId="25" xfId="2" applyFont="1" applyFill="1" applyBorder="1" applyAlignment="1" applyProtection="1">
      <alignment vertical="center" shrinkToFit="1"/>
    </xf>
    <xf numFmtId="0" fontId="0" fillId="4" borderId="0" xfId="0" applyFill="1">
      <alignment vertical="center"/>
    </xf>
    <xf numFmtId="0" fontId="5" fillId="2" borderId="6" xfId="2" applyFont="1" applyFill="1" applyBorder="1" applyAlignment="1" applyProtection="1">
      <alignment vertical="center"/>
    </xf>
    <xf numFmtId="0" fontId="5" fillId="2" borderId="4" xfId="2" applyFont="1" applyFill="1" applyBorder="1" applyAlignment="1" applyProtection="1">
      <alignment vertical="center"/>
    </xf>
    <xf numFmtId="0" fontId="65" fillId="4" borderId="6" xfId="2" applyFont="1" applyFill="1" applyBorder="1" applyAlignment="1" applyProtection="1">
      <alignment vertical="center"/>
      <protection locked="0"/>
    </xf>
    <xf numFmtId="0" fontId="65" fillId="4" borderId="7" xfId="2" applyFont="1" applyFill="1" applyBorder="1" applyAlignment="1" applyProtection="1">
      <alignment vertical="center"/>
      <protection locked="0"/>
    </xf>
    <xf numFmtId="0" fontId="5" fillId="2" borderId="9" xfId="2" applyFont="1" applyFill="1" applyBorder="1" applyAlignment="1" applyProtection="1">
      <alignment vertical="center"/>
    </xf>
    <xf numFmtId="0" fontId="5" fillId="2" borderId="16" xfId="2" applyFont="1" applyFill="1" applyBorder="1" applyAlignment="1" applyProtection="1">
      <alignment vertical="center"/>
    </xf>
    <xf numFmtId="0" fontId="1" fillId="0" borderId="0" xfId="1" applyFont="1" applyAlignment="1">
      <alignment wrapText="1"/>
    </xf>
    <xf numFmtId="0" fontId="1" fillId="0" borderId="17" xfId="1" applyFont="1" applyFill="1" applyBorder="1"/>
    <xf numFmtId="0" fontId="1" fillId="0" borderId="18" xfId="1" applyFont="1" applyFill="1" applyBorder="1"/>
    <xf numFmtId="0" fontId="1" fillId="0" borderId="19" xfId="1" applyFont="1" applyFill="1" applyBorder="1"/>
    <xf numFmtId="0" fontId="1" fillId="0" borderId="20" xfId="1" applyFont="1" applyFill="1" applyBorder="1"/>
    <xf numFmtId="0" fontId="1" fillId="0" borderId="21" xfId="1" applyFont="1" applyFill="1" applyBorder="1"/>
    <xf numFmtId="0" fontId="1" fillId="0" borderId="22" xfId="1" applyFont="1" applyFill="1" applyBorder="1"/>
    <xf numFmtId="0" fontId="1" fillId="0" borderId="23" xfId="1" applyFont="1" applyFill="1" applyBorder="1"/>
    <xf numFmtId="0" fontId="1" fillId="0" borderId="24" xfId="1" applyFont="1" applyFill="1" applyBorder="1"/>
    <xf numFmtId="0" fontId="45" fillId="0" borderId="20" xfId="1" applyFont="1" applyFill="1" applyBorder="1" applyAlignment="1"/>
    <xf numFmtId="0" fontId="44" fillId="8" borderId="0" xfId="1" applyFont="1" applyFill="1" applyBorder="1" applyAlignment="1">
      <alignment vertical="center"/>
    </xf>
    <xf numFmtId="0" fontId="1" fillId="8" borderId="0" xfId="1" applyFont="1" applyFill="1" applyBorder="1"/>
    <xf numFmtId="0" fontId="1" fillId="8" borderId="0" xfId="1" applyFont="1" applyFill="1" applyBorder="1" applyAlignment="1">
      <alignment vertical="center"/>
    </xf>
    <xf numFmtId="0" fontId="46" fillId="8" borderId="0" xfId="1" applyFont="1" applyFill="1" applyBorder="1" applyAlignment="1">
      <alignment vertical="center"/>
    </xf>
    <xf numFmtId="0" fontId="30" fillId="8" borderId="0" xfId="2" applyFont="1" applyFill="1" applyBorder="1" applyAlignment="1" applyProtection="1">
      <alignment horizontal="center" vertical="center"/>
    </xf>
    <xf numFmtId="0" fontId="48" fillId="8" borderId="0" xfId="1" applyFont="1" applyFill="1" applyBorder="1" applyAlignment="1">
      <alignment vertical="center" wrapText="1"/>
    </xf>
    <xf numFmtId="0" fontId="48" fillId="8" borderId="0" xfId="1" applyFont="1" applyFill="1" applyBorder="1" applyAlignment="1" applyProtection="1">
      <alignment vertical="top"/>
      <protection locked="0"/>
    </xf>
    <xf numFmtId="0" fontId="48" fillId="8" borderId="0" xfId="1" applyFont="1" applyFill="1" applyBorder="1" applyAlignment="1">
      <alignment vertical="center"/>
    </xf>
    <xf numFmtId="0" fontId="47" fillId="8" borderId="0" xfId="1" applyFont="1" applyFill="1" applyBorder="1" applyAlignment="1">
      <alignment vertical="center"/>
    </xf>
    <xf numFmtId="0" fontId="1" fillId="8" borderId="0" xfId="1" applyFont="1" applyFill="1" applyBorder="1" applyAlignment="1">
      <alignment horizontal="right"/>
    </xf>
    <xf numFmtId="0" fontId="48" fillId="7" borderId="0" xfId="1" applyFont="1" applyFill="1" applyBorder="1" applyAlignment="1">
      <alignment vertical="center" wrapText="1"/>
    </xf>
    <xf numFmtId="0" fontId="48" fillId="7" borderId="0" xfId="1" applyFont="1" applyFill="1" applyBorder="1" applyAlignment="1" applyProtection="1">
      <alignment vertical="top"/>
      <protection locked="0"/>
    </xf>
    <xf numFmtId="0" fontId="1" fillId="7" borderId="0" xfId="1" applyFont="1" applyFill="1" applyBorder="1"/>
    <xf numFmtId="0" fontId="45" fillId="7" borderId="0" xfId="1" applyFont="1" applyFill="1" applyBorder="1" applyAlignment="1"/>
    <xf numFmtId="0" fontId="48" fillId="7" borderId="0" xfId="1" applyFont="1" applyFill="1" applyBorder="1" applyAlignment="1"/>
    <xf numFmtId="0" fontId="46" fillId="7" borderId="0" xfId="1" applyFont="1" applyFill="1" applyBorder="1" applyAlignment="1">
      <alignment vertical="center"/>
    </xf>
    <xf numFmtId="0" fontId="1" fillId="7" borderId="0" xfId="1" applyFont="1" applyFill="1" applyBorder="1" applyAlignment="1">
      <alignment vertical="center"/>
    </xf>
    <xf numFmtId="0" fontId="46" fillId="7" borderId="0" xfId="1" applyFont="1" applyFill="1" applyBorder="1" applyAlignment="1">
      <alignment horizontal="center" vertical="center"/>
    </xf>
    <xf numFmtId="0" fontId="55" fillId="7" borderId="0" xfId="2" applyFont="1" applyFill="1" applyBorder="1" applyAlignment="1" applyProtection="1">
      <alignment horizontal="center" vertical="center"/>
      <protection locked="0"/>
    </xf>
    <xf numFmtId="0" fontId="30" fillId="7" borderId="0" xfId="2" applyFont="1" applyFill="1" applyBorder="1" applyAlignment="1" applyProtection="1">
      <alignment vertical="center"/>
    </xf>
    <xf numFmtId="0" fontId="1" fillId="4" borderId="0" xfId="1" applyFont="1" applyFill="1" applyBorder="1" applyAlignment="1">
      <alignment vertical="center"/>
    </xf>
    <xf numFmtId="0" fontId="1" fillId="4" borderId="0" xfId="1" applyFont="1" applyFill="1" applyBorder="1"/>
    <xf numFmtId="0" fontId="45" fillId="4" borderId="0" xfId="1" applyFont="1" applyFill="1" applyBorder="1" applyAlignment="1"/>
    <xf numFmtId="0" fontId="1" fillId="4" borderId="0" xfId="1" applyFont="1" applyFill="1" applyBorder="1" applyAlignment="1">
      <alignment horizontal="right"/>
    </xf>
    <xf numFmtId="0" fontId="72" fillId="4" borderId="18" xfId="1" applyFont="1" applyFill="1" applyBorder="1" applyAlignment="1">
      <alignment vertical="top" wrapText="1"/>
    </xf>
    <xf numFmtId="0" fontId="1" fillId="4" borderId="0" xfId="1" applyFont="1" applyFill="1" applyBorder="1" applyAlignment="1">
      <alignment horizontal="left"/>
    </xf>
    <xf numFmtId="0" fontId="48" fillId="8" borderId="0" xfId="1" applyFont="1" applyFill="1" applyBorder="1" applyAlignment="1">
      <alignment horizontal="right"/>
    </xf>
    <xf numFmtId="0" fontId="48" fillId="8" borderId="0" xfId="1" applyFont="1" applyFill="1" applyBorder="1" applyAlignment="1">
      <alignment horizontal="left"/>
    </xf>
    <xf numFmtId="0" fontId="48" fillId="7" borderId="0" xfId="1" applyFont="1" applyFill="1" applyBorder="1" applyAlignment="1">
      <alignment horizontal="right"/>
    </xf>
    <xf numFmtId="0" fontId="48" fillId="7" borderId="0" xfId="1" applyFont="1" applyFill="1" applyBorder="1" applyAlignment="1">
      <alignment horizontal="left"/>
    </xf>
    <xf numFmtId="0" fontId="53" fillId="7" borderId="0" xfId="2" applyFont="1" applyFill="1" applyBorder="1" applyAlignment="1" applyProtection="1">
      <alignment vertical="center"/>
    </xf>
    <xf numFmtId="0" fontId="73" fillId="7" borderId="0" xfId="1" applyFont="1" applyFill="1" applyBorder="1"/>
    <xf numFmtId="0" fontId="27" fillId="7" borderId="0" xfId="2" applyFont="1" applyFill="1" applyBorder="1" applyAlignment="1" applyProtection="1">
      <alignment vertical="center"/>
    </xf>
    <xf numFmtId="0" fontId="1" fillId="0" borderId="0" xfId="1" applyFont="1" applyBorder="1"/>
    <xf numFmtId="0" fontId="1" fillId="4" borderId="1" xfId="1" applyFont="1" applyFill="1" applyBorder="1"/>
    <xf numFmtId="0" fontId="1" fillId="4" borderId="2" xfId="1" applyFont="1" applyFill="1" applyBorder="1"/>
    <xf numFmtId="0" fontId="1" fillId="4" borderId="2" xfId="1" applyFont="1" applyFill="1" applyBorder="1" applyAlignment="1">
      <alignment horizontal="right"/>
    </xf>
    <xf numFmtId="0" fontId="1" fillId="4" borderId="2" xfId="1" applyFont="1" applyFill="1" applyBorder="1" applyAlignment="1">
      <alignment horizontal="left"/>
    </xf>
    <xf numFmtId="0" fontId="1" fillId="4" borderId="3" xfId="1" applyFont="1" applyFill="1" applyBorder="1"/>
    <xf numFmtId="0" fontId="1" fillId="4" borderId="4" xfId="1" applyFont="1" applyFill="1" applyBorder="1" applyAlignment="1">
      <alignment vertical="center"/>
    </xf>
    <xf numFmtId="0" fontId="1" fillId="4" borderId="5" xfId="1" applyFont="1" applyFill="1" applyBorder="1"/>
    <xf numFmtId="0" fontId="1" fillId="4" borderId="4" xfId="1" applyFont="1" applyFill="1" applyBorder="1"/>
    <xf numFmtId="0" fontId="44" fillId="4" borderId="4" xfId="1" applyFont="1" applyFill="1" applyBorder="1" applyAlignment="1">
      <alignment vertical="center"/>
    </xf>
    <xf numFmtId="0" fontId="46" fillId="4" borderId="4" xfId="1" applyFont="1" applyFill="1" applyBorder="1" applyAlignment="1">
      <alignment vertical="center"/>
    </xf>
    <xf numFmtId="0" fontId="46" fillId="4" borderId="4" xfId="1" applyFont="1" applyFill="1" applyBorder="1" applyAlignment="1">
      <alignment horizontal="center" vertical="center"/>
    </xf>
    <xf numFmtId="0" fontId="48" fillId="4" borderId="6" xfId="1" applyFont="1" applyFill="1" applyBorder="1" applyAlignment="1">
      <alignment vertical="center"/>
    </xf>
    <xf numFmtId="0" fontId="48" fillId="4" borderId="7" xfId="1" applyFont="1" applyFill="1" applyBorder="1" applyAlignment="1">
      <alignment vertical="center"/>
    </xf>
    <xf numFmtId="0" fontId="46" fillId="4" borderId="7" xfId="1" applyFont="1" applyFill="1" applyBorder="1" applyAlignment="1">
      <alignment vertical="center"/>
    </xf>
    <xf numFmtId="0" fontId="48" fillId="4" borderId="7" xfId="1" applyFont="1" applyFill="1" applyBorder="1"/>
    <xf numFmtId="0" fontId="48" fillId="4" borderId="7" xfId="1" applyFont="1" applyFill="1" applyBorder="1" applyAlignment="1"/>
    <xf numFmtId="0" fontId="48" fillId="4" borderId="8" xfId="1" applyFont="1" applyFill="1" applyBorder="1"/>
    <xf numFmtId="0" fontId="5" fillId="0" borderId="0" xfId="1" applyFont="1" applyFill="1" applyAlignment="1" applyProtection="1">
      <alignment vertical="center"/>
    </xf>
    <xf numFmtId="0" fontId="10" fillId="0" borderId="0" xfId="2" applyFont="1" applyFill="1" applyAlignment="1" applyProtection="1">
      <alignment vertical="center"/>
    </xf>
    <xf numFmtId="0" fontId="5" fillId="0" borderId="0" xfId="2" applyFont="1" applyFill="1" applyAlignment="1" applyProtection="1">
      <alignment vertical="center"/>
    </xf>
    <xf numFmtId="0" fontId="5" fillId="0" borderId="0" xfId="1" applyFont="1" applyAlignment="1" applyProtection="1">
      <alignment horizontal="left" vertical="center"/>
    </xf>
    <xf numFmtId="0" fontId="60" fillId="0" borderId="2" xfId="2" applyFont="1" applyFill="1" applyBorder="1" applyAlignment="1" applyProtection="1">
      <alignment horizontal="center" vertical="center" shrinkToFit="1"/>
      <protection locked="0"/>
    </xf>
    <xf numFmtId="0" fontId="60" fillId="0" borderId="27" xfId="2" applyFont="1" applyFill="1" applyBorder="1" applyAlignment="1" applyProtection="1">
      <alignment horizontal="center" vertical="center" shrinkToFit="1"/>
      <protection locked="0"/>
    </xf>
    <xf numFmtId="0" fontId="60" fillId="0" borderId="0" xfId="2" applyFont="1" applyFill="1" applyBorder="1" applyAlignment="1" applyProtection="1">
      <alignment horizontal="center" vertical="center" shrinkToFit="1"/>
      <protection locked="0"/>
    </xf>
    <xf numFmtId="0" fontId="17" fillId="3" borderId="7" xfId="2" applyFont="1" applyFill="1" applyBorder="1" applyAlignment="1" applyProtection="1">
      <alignment horizontal="center" vertical="center"/>
    </xf>
    <xf numFmtId="0" fontId="60" fillId="4" borderId="0" xfId="2" applyFont="1" applyFill="1" applyBorder="1" applyAlignment="1" applyProtection="1">
      <alignment horizontal="center" vertical="center" shrinkToFit="1"/>
      <protection locked="0"/>
    </xf>
    <xf numFmtId="0" fontId="17" fillId="4" borderId="26" xfId="2" applyFont="1" applyFill="1" applyBorder="1" applyAlignment="1" applyProtection="1">
      <alignment vertical="center"/>
    </xf>
    <xf numFmtId="0" fontId="17" fillId="4" borderId="7" xfId="2" applyFont="1" applyFill="1" applyBorder="1" applyAlignment="1" applyProtection="1">
      <alignment vertical="center"/>
    </xf>
    <xf numFmtId="0" fontId="60" fillId="5" borderId="7" xfId="2" applyFont="1" applyFill="1" applyBorder="1" applyAlignment="1" applyProtection="1">
      <alignment horizontal="center" vertical="center"/>
      <protection locked="0"/>
    </xf>
    <xf numFmtId="0" fontId="78" fillId="9" borderId="0" xfId="2" applyFont="1" applyFill="1" applyBorder="1" applyAlignment="1" applyProtection="1">
      <alignment vertical="center"/>
    </xf>
    <xf numFmtId="0" fontId="1" fillId="0" borderId="17" xfId="1" applyFont="1" applyFill="1" applyBorder="1" applyProtection="1">
      <protection locked="0"/>
    </xf>
    <xf numFmtId="0" fontId="1" fillId="0" borderId="18" xfId="1" applyFont="1" applyFill="1" applyBorder="1" applyProtection="1">
      <protection locked="0"/>
    </xf>
    <xf numFmtId="0" fontId="1" fillId="0" borderId="19" xfId="1" applyFont="1" applyFill="1" applyBorder="1" applyProtection="1">
      <protection locked="0"/>
    </xf>
    <xf numFmtId="0" fontId="1" fillId="0" borderId="20" xfId="1" applyFont="1" applyFill="1" applyBorder="1" applyProtection="1">
      <protection locked="0"/>
    </xf>
    <xf numFmtId="0" fontId="1" fillId="0" borderId="0" xfId="1" applyFont="1" applyFill="1" applyBorder="1" applyProtection="1">
      <protection locked="0"/>
    </xf>
    <xf numFmtId="0" fontId="1" fillId="0" borderId="21" xfId="1" applyFont="1" applyFill="1" applyBorder="1" applyProtection="1">
      <protection locked="0"/>
    </xf>
    <xf numFmtId="0" fontId="45" fillId="0" borderId="20" xfId="1" applyFont="1" applyFill="1" applyBorder="1" applyAlignment="1" applyProtection="1">
      <protection locked="0"/>
    </xf>
    <xf numFmtId="0" fontId="45" fillId="0" borderId="0" xfId="1" applyFont="1" applyFill="1" applyBorder="1" applyAlignment="1" applyProtection="1">
      <protection locked="0"/>
    </xf>
    <xf numFmtId="0" fontId="1" fillId="0" borderId="0" xfId="1" applyFont="1" applyFill="1" applyBorder="1" applyAlignment="1" applyProtection="1">
      <alignment horizontal="right"/>
      <protection locked="0"/>
    </xf>
    <xf numFmtId="0" fontId="1" fillId="0" borderId="22" xfId="1" applyFont="1" applyFill="1" applyBorder="1" applyProtection="1">
      <protection locked="0"/>
    </xf>
    <xf numFmtId="0" fontId="1" fillId="0" borderId="23" xfId="1" applyFont="1" applyFill="1" applyBorder="1" applyProtection="1">
      <protection locked="0"/>
    </xf>
    <xf numFmtId="0" fontId="1" fillId="0" borderId="24" xfId="1" applyFont="1" applyFill="1" applyBorder="1" applyProtection="1">
      <protection locked="0"/>
    </xf>
    <xf numFmtId="0" fontId="0" fillId="6" borderId="0" xfId="0" applyFill="1">
      <alignment vertical="center"/>
    </xf>
    <xf numFmtId="0" fontId="0" fillId="0" borderId="0" xfId="0" applyFill="1">
      <alignment vertical="center"/>
    </xf>
    <xf numFmtId="0" fontId="1" fillId="0" borderId="0" xfId="1" applyFont="1" applyAlignment="1">
      <alignment vertical="center"/>
    </xf>
    <xf numFmtId="0" fontId="1" fillId="4" borderId="0" xfId="1" applyFont="1" applyFill="1" applyAlignment="1">
      <alignment vertical="center"/>
    </xf>
    <xf numFmtId="0" fontId="48" fillId="0" borderId="0" xfId="1" applyFont="1" applyAlignment="1">
      <alignment horizontal="left" vertical="center"/>
    </xf>
    <xf numFmtId="0" fontId="48" fillId="0" borderId="0" xfId="1" applyFont="1" applyAlignment="1">
      <alignment horizontal="right" vertical="center"/>
    </xf>
    <xf numFmtId="0" fontId="48" fillId="4" borderId="0" xfId="1" applyFont="1" applyFill="1" applyBorder="1" applyAlignment="1" applyProtection="1">
      <alignment vertical="center"/>
      <protection locked="0"/>
    </xf>
    <xf numFmtId="0" fontId="48" fillId="4" borderId="0" xfId="1" applyFont="1" applyFill="1" applyBorder="1" applyAlignment="1" applyProtection="1">
      <alignment vertical="center" wrapText="1"/>
      <protection locked="0"/>
    </xf>
    <xf numFmtId="0" fontId="1" fillId="4" borderId="0" xfId="1" applyFont="1" applyFill="1" applyBorder="1" applyAlignment="1">
      <alignment horizontal="left" vertical="center"/>
    </xf>
    <xf numFmtId="0" fontId="1" fillId="4" borderId="0" xfId="1" applyFont="1" applyFill="1" applyBorder="1" applyAlignment="1">
      <alignment horizontal="right" vertical="center"/>
    </xf>
    <xf numFmtId="0" fontId="1" fillId="0" borderId="0" xfId="1" applyFont="1" applyBorder="1" applyAlignment="1">
      <alignment vertical="center"/>
    </xf>
    <xf numFmtId="0" fontId="1" fillId="4" borderId="18" xfId="1" applyFont="1" applyFill="1" applyBorder="1" applyAlignment="1">
      <alignment vertical="center"/>
    </xf>
    <xf numFmtId="0" fontId="1" fillId="4" borderId="18" xfId="1" applyFont="1" applyFill="1" applyBorder="1" applyAlignment="1">
      <alignment horizontal="left" vertical="center"/>
    </xf>
    <xf numFmtId="0" fontId="1" fillId="4" borderId="18" xfId="1" applyFont="1" applyFill="1" applyBorder="1" applyAlignment="1">
      <alignment horizontal="right" vertical="center"/>
    </xf>
    <xf numFmtId="0" fontId="48" fillId="4" borderId="24" xfId="1" applyFont="1" applyFill="1" applyBorder="1" applyAlignment="1">
      <alignment vertical="center"/>
    </xf>
    <xf numFmtId="0" fontId="48" fillId="4" borderId="23" xfId="1" applyFont="1" applyFill="1" applyBorder="1" applyAlignment="1">
      <alignment vertical="center"/>
    </xf>
    <xf numFmtId="0" fontId="46" fillId="4" borderId="23" xfId="1" applyFont="1" applyFill="1" applyBorder="1" applyAlignment="1">
      <alignment vertical="center"/>
    </xf>
    <xf numFmtId="0" fontId="48" fillId="4" borderId="22" xfId="1" applyFont="1" applyFill="1" applyBorder="1" applyAlignment="1">
      <alignment vertical="center"/>
    </xf>
    <xf numFmtId="0" fontId="1" fillId="4" borderId="21" xfId="1" applyFont="1" applyFill="1" applyBorder="1" applyAlignment="1">
      <alignment vertical="center"/>
    </xf>
    <xf numFmtId="0" fontId="1" fillId="0" borderId="0" xfId="1" applyFont="1" applyFill="1" applyBorder="1" applyAlignment="1">
      <alignment vertical="center"/>
    </xf>
    <xf numFmtId="0" fontId="48" fillId="0" borderId="0" xfId="1" applyFont="1" applyFill="1" applyBorder="1" applyAlignment="1">
      <alignment vertical="center" wrapText="1"/>
    </xf>
    <xf numFmtId="0" fontId="82" fillId="0" borderId="0" xfId="1" applyFont="1" applyAlignment="1">
      <alignment vertical="center"/>
    </xf>
    <xf numFmtId="0" fontId="83" fillId="4" borderId="21" xfId="1" applyFont="1" applyFill="1" applyBorder="1" applyAlignment="1">
      <alignment vertical="center"/>
    </xf>
    <xf numFmtId="0" fontId="83" fillId="0" borderId="0" xfId="1" applyFont="1" applyFill="1" applyBorder="1" applyAlignment="1">
      <alignment vertical="center"/>
    </xf>
    <xf numFmtId="0" fontId="84" fillId="0" borderId="0" xfId="1" applyFont="1" applyFill="1" applyBorder="1" applyAlignment="1">
      <alignment vertical="center"/>
    </xf>
    <xf numFmtId="0" fontId="82" fillId="4" borderId="20" xfId="1" applyFont="1" applyFill="1" applyBorder="1" applyAlignment="1">
      <alignment vertical="center"/>
    </xf>
    <xf numFmtId="0" fontId="49" fillId="0" borderId="0" xfId="1" applyFont="1" applyFill="1" applyBorder="1" applyAlignment="1">
      <alignment vertical="center"/>
    </xf>
    <xf numFmtId="0" fontId="7" fillId="0" borderId="0" xfId="1" applyFont="1" applyFill="1" applyBorder="1" applyAlignment="1">
      <alignment vertical="center"/>
    </xf>
    <xf numFmtId="0" fontId="48" fillId="0" borderId="0" xfId="1" applyFont="1" applyAlignment="1">
      <alignment vertical="center"/>
    </xf>
    <xf numFmtId="0" fontId="45" fillId="0" borderId="0" xfId="1" applyFont="1" applyFill="1" applyBorder="1" applyAlignment="1">
      <alignment vertical="center"/>
    </xf>
    <xf numFmtId="0" fontId="83" fillId="0" borderId="0" xfId="1" applyFont="1" applyFill="1" applyAlignment="1">
      <alignment vertical="center"/>
    </xf>
    <xf numFmtId="0" fontId="83" fillId="4" borderId="20" xfId="1" applyFont="1" applyFill="1" applyBorder="1" applyAlignment="1">
      <alignment vertical="center"/>
    </xf>
    <xf numFmtId="0" fontId="1" fillId="0" borderId="0" xfId="1" applyFont="1" applyAlignment="1">
      <alignment horizontal="center" vertical="center"/>
    </xf>
    <xf numFmtId="0" fontId="48" fillId="0" borderId="0" xfId="1" applyFont="1" applyFill="1" applyBorder="1" applyAlignment="1">
      <alignment horizontal="center" vertical="center" shrinkToFit="1"/>
    </xf>
    <xf numFmtId="0" fontId="48" fillId="0" borderId="0" xfId="1" applyFont="1" applyFill="1" applyAlignment="1">
      <alignment vertical="center"/>
    </xf>
    <xf numFmtId="0" fontId="48" fillId="0" borderId="0" xfId="1" applyFont="1" applyFill="1" applyBorder="1" applyAlignment="1">
      <alignment shrinkToFit="1"/>
    </xf>
    <xf numFmtId="0" fontId="48" fillId="0" borderId="0" xfId="1" applyFont="1" applyAlignment="1">
      <alignment vertical="top" wrapText="1"/>
    </xf>
    <xf numFmtId="0" fontId="83" fillId="0" borderId="0" xfId="1" applyFont="1" applyAlignment="1">
      <alignment vertical="top" wrapText="1"/>
    </xf>
    <xf numFmtId="0" fontId="83" fillId="0" borderId="0" xfId="1" applyFont="1" applyFill="1" applyBorder="1" applyAlignment="1" applyProtection="1">
      <alignment vertical="center"/>
      <protection locked="0"/>
    </xf>
    <xf numFmtId="0" fontId="48" fillId="0" borderId="0" xfId="1" applyFont="1" applyFill="1" applyBorder="1" applyAlignment="1" applyProtection="1">
      <alignment vertical="center"/>
      <protection locked="0"/>
    </xf>
    <xf numFmtId="0" fontId="83" fillId="0" borderId="0" xfId="1" applyFont="1" applyFill="1" applyBorder="1" applyAlignment="1">
      <alignment vertical="center" wrapText="1"/>
    </xf>
    <xf numFmtId="0" fontId="48" fillId="4" borderId="21" xfId="1" applyFont="1" applyFill="1" applyBorder="1" applyAlignment="1">
      <alignment vertical="center"/>
    </xf>
    <xf numFmtId="0" fontId="48" fillId="4" borderId="20" xfId="1" applyFont="1" applyFill="1" applyBorder="1" applyAlignment="1">
      <alignment vertical="center"/>
    </xf>
    <xf numFmtId="0" fontId="45" fillId="0" borderId="0" xfId="1" applyFont="1" applyFill="1" applyBorder="1" applyAlignment="1">
      <alignment horizontal="center" vertical="center"/>
    </xf>
    <xf numFmtId="0" fontId="48" fillId="0" borderId="0" xfId="1" applyFont="1" applyAlignment="1">
      <alignment vertical="center" wrapText="1"/>
    </xf>
    <xf numFmtId="0" fontId="87" fillId="0" borderId="0" xfId="1" applyFont="1" applyFill="1" applyBorder="1" applyAlignment="1">
      <alignment vertical="center"/>
    </xf>
    <xf numFmtId="0" fontId="88" fillId="0" borderId="0" xfId="1" applyFont="1" applyBorder="1" applyAlignment="1">
      <alignment horizontal="center" vertical="center"/>
    </xf>
    <xf numFmtId="0" fontId="89" fillId="0" borderId="0" xfId="1" applyFont="1" applyBorder="1" applyAlignment="1">
      <alignment horizontal="center" vertical="center"/>
    </xf>
    <xf numFmtId="0" fontId="1" fillId="0" borderId="0" xfId="1" applyFont="1" applyFill="1" applyBorder="1" applyAlignment="1">
      <alignment horizontal="left" vertical="center"/>
    </xf>
    <xf numFmtId="0" fontId="1" fillId="0" borderId="0" xfId="1" applyFont="1" applyFill="1" applyBorder="1" applyAlignment="1">
      <alignment horizontal="center" vertical="center"/>
    </xf>
    <xf numFmtId="0" fontId="1" fillId="4" borderId="19" xfId="1" applyFont="1" applyFill="1" applyBorder="1" applyAlignment="1">
      <alignment vertical="center"/>
    </xf>
    <xf numFmtId="0" fontId="1" fillId="4" borderId="17" xfId="1" applyFont="1" applyFill="1" applyBorder="1" applyAlignment="1">
      <alignment vertical="center"/>
    </xf>
    <xf numFmtId="0" fontId="2" fillId="0" borderId="0" xfId="1" applyFont="1" applyAlignment="1" applyProtection="1">
      <alignment horizontal="center" vertical="center"/>
    </xf>
    <xf numFmtId="0" fontId="5" fillId="0" borderId="0" xfId="1" applyFont="1" applyAlignment="1" applyProtection="1">
      <alignment horizontal="left" vertical="center" wrapText="1"/>
    </xf>
    <xf numFmtId="0" fontId="5" fillId="0" borderId="0" xfId="1" applyFont="1" applyAlignment="1" applyProtection="1">
      <alignment horizontal="left" vertical="center"/>
    </xf>
    <xf numFmtId="0" fontId="5" fillId="0" borderId="0" xfId="1" applyFont="1" applyAlignment="1" applyProtection="1">
      <alignment horizontal="left" vertical="top" wrapText="1"/>
    </xf>
    <xf numFmtId="0" fontId="5" fillId="0" borderId="0" xfId="1" applyFont="1" applyAlignment="1" applyProtection="1">
      <alignment horizontal="left" vertical="top"/>
    </xf>
    <xf numFmtId="0" fontId="15" fillId="0" borderId="0" xfId="1" applyFont="1" applyAlignment="1">
      <alignment horizontal="left" vertical="top" wrapText="1"/>
    </xf>
    <xf numFmtId="0" fontId="15" fillId="0" borderId="0" xfId="1" applyFont="1" applyAlignment="1">
      <alignment horizontal="left" wrapText="1"/>
    </xf>
    <xf numFmtId="0" fontId="19" fillId="2" borderId="0" xfId="2" applyFont="1" applyFill="1" applyAlignment="1" applyProtection="1">
      <alignment horizontal="center"/>
    </xf>
    <xf numFmtId="0" fontId="5" fillId="2" borderId="1" xfId="2" applyFont="1" applyFill="1" applyBorder="1" applyAlignment="1" applyProtection="1">
      <alignment horizontal="center" vertical="center"/>
    </xf>
    <xf numFmtId="0" fontId="5" fillId="2" borderId="2" xfId="2" applyFont="1" applyFill="1" applyBorder="1" applyAlignment="1" applyProtection="1">
      <alignment horizontal="center" vertical="center"/>
    </xf>
    <xf numFmtId="0" fontId="5" fillId="2" borderId="3" xfId="2" applyFont="1" applyFill="1" applyBorder="1" applyAlignment="1" applyProtection="1">
      <alignment horizontal="center" vertical="center"/>
    </xf>
    <xf numFmtId="0" fontId="5" fillId="2" borderId="4" xfId="2" applyFont="1" applyFill="1" applyBorder="1" applyAlignment="1" applyProtection="1">
      <alignment horizontal="center" vertical="center"/>
    </xf>
    <xf numFmtId="0" fontId="5" fillId="2" borderId="0" xfId="2" applyFont="1" applyFill="1" applyBorder="1" applyAlignment="1" applyProtection="1">
      <alignment horizontal="center" vertical="center"/>
    </xf>
    <xf numFmtId="0" fontId="5" fillId="2" borderId="5" xfId="2" applyFont="1" applyFill="1" applyBorder="1" applyAlignment="1" applyProtection="1">
      <alignment horizontal="center" vertical="center"/>
    </xf>
    <xf numFmtId="0" fontId="5" fillId="2" borderId="6" xfId="2" applyFont="1" applyFill="1" applyBorder="1" applyAlignment="1" applyProtection="1">
      <alignment horizontal="center" vertical="center"/>
    </xf>
    <xf numFmtId="0" fontId="5" fillId="2" borderId="7" xfId="2" applyFont="1" applyFill="1" applyBorder="1" applyAlignment="1" applyProtection="1">
      <alignment horizontal="center" vertical="center"/>
    </xf>
    <xf numFmtId="0" fontId="5" fillId="2" borderId="8" xfId="2" applyFont="1" applyFill="1" applyBorder="1" applyAlignment="1" applyProtection="1">
      <alignment horizontal="center" vertical="center"/>
    </xf>
    <xf numFmtId="0" fontId="20" fillId="0" borderId="1" xfId="2" applyFont="1" applyFill="1" applyBorder="1" applyAlignment="1" applyProtection="1">
      <alignment horizontal="center" vertical="center"/>
      <protection locked="0"/>
    </xf>
    <xf numFmtId="0" fontId="20" fillId="0" borderId="2" xfId="2" applyFont="1" applyFill="1" applyBorder="1" applyAlignment="1" applyProtection="1">
      <alignment horizontal="center" vertical="center"/>
      <protection locked="0"/>
    </xf>
    <xf numFmtId="0" fontId="20" fillId="0" borderId="4" xfId="2" applyFont="1" applyFill="1" applyBorder="1" applyAlignment="1" applyProtection="1">
      <alignment horizontal="center" vertical="center"/>
      <protection locked="0"/>
    </xf>
    <xf numFmtId="0" fontId="20" fillId="0" borderId="0" xfId="2" applyFont="1" applyFill="1" applyBorder="1" applyAlignment="1" applyProtection="1">
      <alignment horizontal="center" vertical="center"/>
      <protection locked="0"/>
    </xf>
    <xf numFmtId="0" fontId="20" fillId="0" borderId="6" xfId="2" applyFont="1" applyFill="1" applyBorder="1" applyAlignment="1" applyProtection="1">
      <alignment horizontal="center" vertical="center"/>
      <protection locked="0"/>
    </xf>
    <xf numFmtId="0" fontId="20" fillId="0" borderId="7" xfId="2" applyFont="1" applyFill="1" applyBorder="1" applyAlignment="1" applyProtection="1">
      <alignment horizontal="center" vertical="center"/>
      <protection locked="0"/>
    </xf>
    <xf numFmtId="0" fontId="21" fillId="2" borderId="1" xfId="2" applyFont="1" applyFill="1" applyBorder="1" applyAlignment="1" applyProtection="1">
      <alignment horizontal="center" vertical="center"/>
    </xf>
    <xf numFmtId="0" fontId="21" fillId="2" borderId="2" xfId="2" applyFont="1" applyFill="1" applyBorder="1" applyAlignment="1" applyProtection="1">
      <alignment horizontal="center" vertical="center"/>
    </xf>
    <xf numFmtId="0" fontId="21" fillId="2" borderId="3" xfId="2" applyFont="1" applyFill="1" applyBorder="1" applyAlignment="1" applyProtection="1">
      <alignment horizontal="center" vertical="center"/>
    </xf>
    <xf numFmtId="0" fontId="21" fillId="2" borderId="4" xfId="2" applyFont="1" applyFill="1" applyBorder="1" applyAlignment="1" applyProtection="1">
      <alignment horizontal="center" vertical="center"/>
    </xf>
    <xf numFmtId="0" fontId="21" fillId="2" borderId="0" xfId="2" applyFont="1" applyFill="1" applyBorder="1" applyAlignment="1" applyProtection="1">
      <alignment horizontal="center" vertical="center"/>
    </xf>
    <xf numFmtId="0" fontId="21" fillId="2" borderId="5" xfId="2" applyFont="1" applyFill="1" applyBorder="1" applyAlignment="1" applyProtection="1">
      <alignment horizontal="center" vertical="center"/>
    </xf>
    <xf numFmtId="0" fontId="21" fillId="2" borderId="6" xfId="2" applyFont="1" applyFill="1" applyBorder="1" applyAlignment="1" applyProtection="1">
      <alignment horizontal="center" vertical="center"/>
    </xf>
    <xf numFmtId="0" fontId="21" fillId="2" borderId="7" xfId="2" applyFont="1" applyFill="1" applyBorder="1" applyAlignment="1" applyProtection="1">
      <alignment horizontal="center" vertical="center"/>
    </xf>
    <xf numFmtId="0" fontId="21" fillId="2" borderId="8" xfId="2" applyFont="1" applyFill="1" applyBorder="1" applyAlignment="1" applyProtection="1">
      <alignment horizontal="center" vertical="center"/>
    </xf>
    <xf numFmtId="0" fontId="5" fillId="2" borderId="1" xfId="2" applyFont="1" applyFill="1" applyBorder="1" applyAlignment="1" applyProtection="1">
      <alignment horizontal="center" vertical="center" shrinkToFit="1"/>
    </xf>
    <xf numFmtId="0" fontId="5" fillId="2" borderId="2" xfId="2" applyFont="1" applyFill="1" applyBorder="1" applyAlignment="1" applyProtection="1">
      <alignment horizontal="center" vertical="center" shrinkToFit="1"/>
    </xf>
    <xf numFmtId="0" fontId="5" fillId="2" borderId="3" xfId="2" applyFont="1" applyFill="1" applyBorder="1" applyAlignment="1" applyProtection="1">
      <alignment horizontal="center" vertical="center" shrinkToFit="1"/>
    </xf>
    <xf numFmtId="0" fontId="23" fillId="0" borderId="10" xfId="2" applyFont="1" applyFill="1" applyBorder="1" applyAlignment="1" applyProtection="1">
      <alignment horizontal="center" vertical="center" shrinkToFit="1"/>
      <protection locked="0"/>
    </xf>
    <xf numFmtId="49" fontId="24" fillId="0" borderId="2" xfId="2" quotePrefix="1" applyNumberFormat="1" applyFont="1" applyFill="1" applyBorder="1" applyAlignment="1" applyProtection="1">
      <alignment horizontal="center"/>
      <protection locked="0"/>
    </xf>
    <xf numFmtId="49" fontId="24" fillId="0" borderId="2" xfId="2" applyNumberFormat="1" applyFont="1" applyFill="1" applyBorder="1" applyAlignment="1" applyProtection="1">
      <alignment horizontal="center"/>
      <protection locked="0"/>
    </xf>
    <xf numFmtId="0" fontId="24" fillId="0" borderId="0" xfId="2" applyFont="1" applyFill="1" applyBorder="1" applyAlignment="1" applyProtection="1">
      <alignment horizontal="center" vertical="center" shrinkToFit="1"/>
      <protection locked="0"/>
    </xf>
    <xf numFmtId="0" fontId="25" fillId="0" borderId="7" xfId="2" applyFont="1" applyFill="1" applyBorder="1" applyAlignment="1" applyProtection="1">
      <alignment horizontal="left" vertical="center" shrinkToFit="1"/>
      <protection locked="0"/>
    </xf>
    <xf numFmtId="0" fontId="10" fillId="2" borderId="2" xfId="2" applyFont="1" applyFill="1" applyBorder="1" applyAlignment="1" applyProtection="1">
      <alignment horizontal="left" vertical="center"/>
    </xf>
    <xf numFmtId="0" fontId="10" fillId="2" borderId="0" xfId="2" applyFont="1" applyFill="1" applyBorder="1" applyAlignment="1" applyProtection="1">
      <alignment horizontal="left" vertical="center"/>
    </xf>
    <xf numFmtId="49" fontId="24" fillId="0" borderId="2" xfId="2" applyNumberFormat="1" applyFont="1" applyFill="1" applyBorder="1" applyAlignment="1" applyProtection="1">
      <alignment horizontal="center" vertical="center"/>
      <protection locked="0"/>
    </xf>
    <xf numFmtId="49" fontId="24" fillId="0" borderId="0" xfId="2" applyNumberFormat="1" applyFont="1" applyFill="1" applyBorder="1" applyAlignment="1" applyProtection="1">
      <alignment horizontal="center" vertical="center"/>
      <protection locked="0"/>
    </xf>
    <xf numFmtId="0" fontId="10" fillId="2" borderId="7" xfId="2" applyFont="1" applyFill="1" applyBorder="1" applyAlignment="1" applyProtection="1">
      <alignment horizontal="left" vertical="center"/>
    </xf>
    <xf numFmtId="49" fontId="24" fillId="0" borderId="7" xfId="2" applyNumberFormat="1" applyFont="1" applyFill="1" applyBorder="1" applyAlignment="1" applyProtection="1">
      <alignment horizontal="center" vertical="center"/>
      <protection locked="0"/>
    </xf>
    <xf numFmtId="0" fontId="17" fillId="2" borderId="0" xfId="2" applyFont="1" applyFill="1" applyBorder="1" applyAlignment="1" applyProtection="1">
      <alignment horizontal="center" shrinkToFit="1"/>
    </xf>
    <xf numFmtId="0" fontId="17" fillId="2" borderId="7" xfId="2" applyFont="1" applyFill="1" applyBorder="1" applyAlignment="1" applyProtection="1">
      <alignment horizontal="center" shrinkToFit="1"/>
    </xf>
    <xf numFmtId="0" fontId="20" fillId="0" borderId="1" xfId="2" applyFont="1" applyFill="1" applyBorder="1" applyAlignment="1" applyProtection="1">
      <alignment horizontal="center" vertical="center"/>
    </xf>
    <xf numFmtId="0" fontId="20" fillId="0" borderId="2" xfId="2" applyFont="1" applyFill="1" applyBorder="1" applyAlignment="1" applyProtection="1">
      <alignment horizontal="center" vertical="center"/>
    </xf>
    <xf numFmtId="0" fontId="20" fillId="0" borderId="4" xfId="2" applyFont="1" applyFill="1" applyBorder="1" applyAlignment="1" applyProtection="1">
      <alignment horizontal="center" vertical="center"/>
    </xf>
    <xf numFmtId="0" fontId="20" fillId="0" borderId="0" xfId="2" applyFont="1" applyFill="1" applyBorder="1" applyAlignment="1" applyProtection="1">
      <alignment horizontal="center" vertical="center"/>
    </xf>
    <xf numFmtId="0" fontId="20" fillId="0" borderId="6" xfId="2" applyFont="1" applyFill="1" applyBorder="1" applyAlignment="1" applyProtection="1">
      <alignment horizontal="center" vertical="center"/>
    </xf>
    <xf numFmtId="0" fontId="20" fillId="0" borderId="7" xfId="2" applyFont="1" applyFill="1" applyBorder="1" applyAlignment="1" applyProtection="1">
      <alignment horizontal="center" vertical="center"/>
    </xf>
    <xf numFmtId="0" fontId="23" fillId="0" borderId="10" xfId="2" applyFont="1" applyFill="1" applyBorder="1" applyAlignment="1" applyProtection="1">
      <alignment horizontal="center" vertical="center" shrinkToFit="1"/>
    </xf>
    <xf numFmtId="49" fontId="24" fillId="0" borderId="2" xfId="2" quotePrefix="1" applyNumberFormat="1" applyFont="1" applyFill="1" applyBorder="1" applyAlignment="1" applyProtection="1">
      <alignment horizontal="center"/>
    </xf>
    <xf numFmtId="49" fontId="24" fillId="0" borderId="2" xfId="2" applyNumberFormat="1" applyFont="1" applyFill="1" applyBorder="1" applyAlignment="1" applyProtection="1">
      <alignment horizontal="center"/>
    </xf>
    <xf numFmtId="0" fontId="24" fillId="0" borderId="0" xfId="2" applyFont="1" applyFill="1" applyBorder="1" applyAlignment="1" applyProtection="1">
      <alignment horizontal="center" vertical="center" shrinkToFit="1"/>
    </xf>
    <xf numFmtId="0" fontId="25" fillId="0" borderId="7" xfId="2" applyFont="1" applyFill="1" applyBorder="1" applyAlignment="1" applyProtection="1">
      <alignment horizontal="left" vertical="center" shrinkToFit="1"/>
    </xf>
    <xf numFmtId="49" fontId="24" fillId="0" borderId="2" xfId="2" applyNumberFormat="1" applyFont="1" applyFill="1" applyBorder="1" applyAlignment="1" applyProtection="1">
      <alignment horizontal="center" vertical="center"/>
    </xf>
    <xf numFmtId="49" fontId="24" fillId="0" borderId="0" xfId="2" applyNumberFormat="1" applyFont="1" applyFill="1" applyBorder="1" applyAlignment="1" applyProtection="1">
      <alignment horizontal="center" vertical="center"/>
    </xf>
    <xf numFmtId="49" fontId="24" fillId="0" borderId="7" xfId="2" applyNumberFormat="1" applyFont="1" applyFill="1" applyBorder="1" applyAlignment="1" applyProtection="1">
      <alignment horizontal="center" vertical="center"/>
    </xf>
    <xf numFmtId="0" fontId="26" fillId="2" borderId="0" xfId="2" applyFont="1" applyFill="1" applyAlignment="1" applyProtection="1">
      <alignment horizontal="center" vertical="center"/>
    </xf>
    <xf numFmtId="0" fontId="28" fillId="3" borderId="2" xfId="2" applyFont="1" applyFill="1" applyBorder="1" applyAlignment="1" applyProtection="1">
      <alignment horizontal="center" vertical="center"/>
    </xf>
    <xf numFmtId="0" fontId="28" fillId="3" borderId="0" xfId="2" applyFont="1" applyFill="1" applyBorder="1" applyAlignment="1" applyProtection="1">
      <alignment horizontal="center" vertical="center"/>
    </xf>
    <xf numFmtId="0" fontId="28" fillId="3" borderId="7" xfId="2" applyFont="1" applyFill="1" applyBorder="1" applyAlignment="1" applyProtection="1">
      <alignment horizontal="center" vertical="center"/>
    </xf>
    <xf numFmtId="0" fontId="30" fillId="2" borderId="10" xfId="2" applyFont="1" applyFill="1" applyBorder="1" applyAlignment="1" applyProtection="1">
      <alignment horizontal="center" vertical="center" shrinkToFit="1"/>
    </xf>
    <xf numFmtId="0" fontId="10" fillId="2" borderId="2" xfId="2" applyNumberFormat="1" applyFont="1" applyFill="1" applyBorder="1" applyAlignment="1" applyProtection="1">
      <alignment horizontal="center" vertical="center"/>
    </xf>
    <xf numFmtId="0" fontId="10" fillId="2" borderId="0" xfId="2" applyFont="1" applyFill="1" applyBorder="1" applyAlignment="1" applyProtection="1">
      <alignment horizontal="center" vertical="center" shrinkToFit="1"/>
    </xf>
    <xf numFmtId="0" fontId="31" fillId="2" borderId="7" xfId="2" applyFont="1" applyFill="1" applyBorder="1" applyAlignment="1" applyProtection="1">
      <alignment horizontal="left" vertical="center" shrinkToFit="1"/>
    </xf>
    <xf numFmtId="0" fontId="10" fillId="2" borderId="0" xfId="2" applyNumberFormat="1" applyFont="1" applyFill="1" applyBorder="1" applyAlignment="1" applyProtection="1">
      <alignment horizontal="center" vertical="center"/>
    </xf>
    <xf numFmtId="0" fontId="10" fillId="2" borderId="7" xfId="2" applyNumberFormat="1" applyFont="1" applyFill="1" applyBorder="1" applyAlignment="1" applyProtection="1">
      <alignment horizontal="center" vertical="center"/>
    </xf>
    <xf numFmtId="0" fontId="17" fillId="2" borderId="1" xfId="2" applyFont="1" applyFill="1" applyBorder="1" applyAlignment="1" applyProtection="1">
      <alignment horizontal="center" vertical="center" shrinkToFit="1"/>
    </xf>
    <xf numFmtId="0" fontId="17" fillId="2" borderId="2" xfId="2" applyFont="1" applyFill="1" applyBorder="1" applyAlignment="1" applyProtection="1">
      <alignment horizontal="center" vertical="center" shrinkToFit="1"/>
    </xf>
    <xf numFmtId="0" fontId="17" fillId="2" borderId="3" xfId="2" applyFont="1" applyFill="1" applyBorder="1" applyAlignment="1" applyProtection="1">
      <alignment horizontal="center" vertical="center" shrinkToFit="1"/>
    </xf>
    <xf numFmtId="0" fontId="32" fillId="0" borderId="10" xfId="2" applyFont="1" applyFill="1" applyBorder="1" applyAlignment="1" applyProtection="1">
      <alignment horizontal="center" vertical="center" shrinkToFit="1"/>
      <protection locked="0"/>
    </xf>
    <xf numFmtId="0" fontId="17" fillId="2" borderId="4" xfId="2" applyFont="1" applyFill="1" applyBorder="1" applyAlignment="1" applyProtection="1">
      <alignment horizontal="center" shrinkToFit="1"/>
    </xf>
    <xf numFmtId="0" fontId="17" fillId="2" borderId="5" xfId="2" applyFont="1" applyFill="1" applyBorder="1" applyAlignment="1" applyProtection="1">
      <alignment horizontal="center" shrinkToFit="1"/>
    </xf>
    <xf numFmtId="0" fontId="40" fillId="0" borderId="12" xfId="2" applyFont="1" applyFill="1" applyBorder="1" applyAlignment="1" applyProtection="1">
      <alignment horizontal="center" vertical="center" shrinkToFit="1"/>
      <protection locked="0"/>
    </xf>
    <xf numFmtId="0" fontId="40" fillId="0" borderId="7" xfId="2" applyFont="1" applyFill="1" applyBorder="1" applyAlignment="1" applyProtection="1">
      <alignment horizontal="center" vertical="center" shrinkToFit="1"/>
      <protection locked="0"/>
    </xf>
    <xf numFmtId="0" fontId="35" fillId="0" borderId="7" xfId="2" applyFont="1" applyFill="1" applyBorder="1" applyAlignment="1" applyProtection="1">
      <alignment horizontal="center" vertical="center" shrinkToFit="1"/>
      <protection locked="0"/>
    </xf>
    <xf numFmtId="0" fontId="17" fillId="2" borderId="6" xfId="2" applyFont="1" applyFill="1" applyBorder="1" applyAlignment="1" applyProtection="1">
      <alignment horizontal="center" vertical="top" shrinkToFit="1"/>
    </xf>
    <xf numFmtId="0" fontId="64" fillId="2" borderId="7" xfId="2" applyFont="1" applyFill="1" applyBorder="1" applyAlignment="1" applyProtection="1">
      <alignment horizontal="center" vertical="top" shrinkToFit="1"/>
    </xf>
    <xf numFmtId="0" fontId="64" fillId="2" borderId="8" xfId="2" applyFont="1" applyFill="1" applyBorder="1" applyAlignment="1" applyProtection="1">
      <alignment horizontal="center" vertical="top" shrinkToFit="1"/>
    </xf>
    <xf numFmtId="0" fontId="17" fillId="2" borderId="1" xfId="2" applyFont="1" applyFill="1" applyBorder="1" applyAlignment="1" applyProtection="1">
      <alignment horizontal="center" vertical="center" wrapText="1"/>
    </xf>
    <xf numFmtId="0" fontId="17" fillId="2" borderId="2" xfId="2" applyFont="1" applyFill="1" applyBorder="1" applyAlignment="1" applyProtection="1">
      <alignment horizontal="center" vertical="center" wrapText="1"/>
    </xf>
    <xf numFmtId="0" fontId="17" fillId="2" borderId="3" xfId="2" applyFont="1" applyFill="1" applyBorder="1" applyAlignment="1" applyProtection="1">
      <alignment horizontal="center" vertical="center" wrapText="1"/>
    </xf>
    <xf numFmtId="0" fontId="17" fillId="2" borderId="6" xfId="2" applyFont="1" applyFill="1" applyBorder="1" applyAlignment="1" applyProtection="1">
      <alignment horizontal="center" vertical="center" wrapText="1"/>
    </xf>
    <xf numFmtId="0" fontId="17" fillId="2" borderId="7" xfId="2" applyFont="1" applyFill="1" applyBorder="1" applyAlignment="1" applyProtection="1">
      <alignment horizontal="center" vertical="center" wrapText="1"/>
    </xf>
    <xf numFmtId="0" fontId="17" fillId="2" borderId="8" xfId="2" applyFont="1" applyFill="1" applyBorder="1" applyAlignment="1" applyProtection="1">
      <alignment horizontal="center" vertical="center" wrapText="1"/>
    </xf>
    <xf numFmtId="0" fontId="17" fillId="2" borderId="26" xfId="2" applyFont="1" applyFill="1" applyBorder="1" applyAlignment="1" applyProtection="1">
      <alignment horizontal="center" vertical="center"/>
    </xf>
    <xf numFmtId="0" fontId="17" fillId="2" borderId="27" xfId="2" applyFont="1" applyFill="1" applyBorder="1" applyAlignment="1" applyProtection="1">
      <alignment horizontal="center" vertical="center"/>
    </xf>
    <xf numFmtId="0" fontId="17" fillId="2" borderId="25" xfId="2" applyFont="1" applyFill="1" applyBorder="1" applyAlignment="1" applyProtection="1">
      <alignment horizontal="center" vertical="center"/>
    </xf>
    <xf numFmtId="0" fontId="31" fillId="0" borderId="2" xfId="2" applyFont="1" applyFill="1" applyBorder="1" applyAlignment="1" applyProtection="1">
      <alignment horizontal="left" vertical="center"/>
      <protection locked="0"/>
    </xf>
    <xf numFmtId="0" fontId="31" fillId="0" borderId="7" xfId="2" applyFont="1" applyFill="1" applyBorder="1" applyAlignment="1" applyProtection="1">
      <alignment horizontal="left" vertical="center"/>
      <protection locked="0"/>
    </xf>
    <xf numFmtId="0" fontId="31" fillId="5" borderId="27" xfId="2" applyFont="1" applyFill="1" applyBorder="1" applyAlignment="1" applyProtection="1">
      <alignment horizontal="center" vertical="center"/>
      <protection locked="0"/>
    </xf>
    <xf numFmtId="49" fontId="5" fillId="5" borderId="27" xfId="2" applyNumberFormat="1" applyFont="1" applyFill="1" applyBorder="1" applyAlignment="1" applyProtection="1">
      <alignment horizontal="center"/>
      <protection locked="0"/>
    </xf>
    <xf numFmtId="0" fontId="66" fillId="0" borderId="10" xfId="2" applyFont="1" applyFill="1" applyBorder="1" applyAlignment="1" applyProtection="1">
      <alignment horizontal="center" vertical="center" shrinkToFit="1"/>
      <protection locked="0"/>
    </xf>
    <xf numFmtId="0" fontId="35" fillId="0" borderId="0" xfId="2" applyFont="1" applyFill="1" applyAlignment="1" applyProtection="1">
      <alignment horizontal="center" vertical="center" shrinkToFit="1"/>
      <protection locked="0"/>
    </xf>
    <xf numFmtId="0" fontId="17" fillId="2" borderId="28" xfId="2" applyFont="1" applyFill="1" applyBorder="1" applyAlignment="1" applyProtection="1">
      <alignment horizontal="center" vertical="center" wrapText="1"/>
    </xf>
    <xf numFmtId="0" fontId="17" fillId="2" borderId="30" xfId="2" applyFont="1" applyFill="1" applyBorder="1" applyAlignment="1" applyProtection="1">
      <alignment horizontal="center" vertical="center"/>
    </xf>
    <xf numFmtId="0" fontId="36" fillId="0" borderId="27" xfId="2" applyFont="1" applyFill="1" applyBorder="1" applyAlignment="1" applyProtection="1">
      <alignment horizontal="center" vertical="center"/>
      <protection locked="0"/>
    </xf>
    <xf numFmtId="0" fontId="17" fillId="2" borderId="2" xfId="2" applyFont="1" applyFill="1" applyBorder="1" applyAlignment="1" applyProtection="1">
      <alignment horizontal="center" vertical="center"/>
    </xf>
    <xf numFmtId="0" fontId="17" fillId="2" borderId="3" xfId="2" applyFont="1" applyFill="1" applyBorder="1" applyAlignment="1" applyProtection="1">
      <alignment horizontal="center" vertical="center"/>
    </xf>
    <xf numFmtId="0" fontId="17" fillId="2" borderId="4" xfId="2" applyFont="1" applyFill="1" applyBorder="1" applyAlignment="1" applyProtection="1">
      <alignment horizontal="center" vertical="center"/>
    </xf>
    <xf numFmtId="0" fontId="17" fillId="2" borderId="0" xfId="2" applyFont="1" applyFill="1" applyBorder="1" applyAlignment="1" applyProtection="1">
      <alignment horizontal="center" vertical="center"/>
    </xf>
    <xf numFmtId="0" fontId="17" fillId="2" borderId="5" xfId="2" applyFont="1" applyFill="1" applyBorder="1" applyAlignment="1" applyProtection="1">
      <alignment horizontal="center" vertical="center"/>
    </xf>
    <xf numFmtId="0" fontId="17" fillId="2" borderId="6" xfId="2" applyFont="1" applyFill="1" applyBorder="1" applyAlignment="1" applyProtection="1">
      <alignment horizontal="center" vertical="center"/>
    </xf>
    <xf numFmtId="0" fontId="17" fillId="2" borderId="7" xfId="2" applyFont="1" applyFill="1" applyBorder="1" applyAlignment="1" applyProtection="1">
      <alignment horizontal="center" vertical="center"/>
    </xf>
    <xf numFmtId="0" fontId="17" fillId="2" borderId="8" xfId="2" applyFont="1" applyFill="1" applyBorder="1" applyAlignment="1" applyProtection="1">
      <alignment horizontal="center" vertical="center"/>
    </xf>
    <xf numFmtId="0" fontId="17" fillId="2" borderId="4" xfId="2" applyFont="1" applyFill="1" applyBorder="1" applyAlignment="1" applyProtection="1">
      <alignment horizontal="center" vertical="center" shrinkToFit="1"/>
    </xf>
    <xf numFmtId="0" fontId="17" fillId="2" borderId="0" xfId="2" applyFont="1" applyFill="1" applyBorder="1" applyAlignment="1" applyProtection="1">
      <alignment horizontal="center" vertical="center" shrinkToFit="1"/>
    </xf>
    <xf numFmtId="0" fontId="17" fillId="2" borderId="5" xfId="2" applyFont="1" applyFill="1" applyBorder="1" applyAlignment="1" applyProtection="1">
      <alignment horizontal="center" vertical="center" shrinkToFit="1"/>
    </xf>
    <xf numFmtId="0" fontId="17" fillId="2" borderId="6" xfId="2" applyFont="1" applyFill="1" applyBorder="1" applyAlignment="1" applyProtection="1">
      <alignment horizontal="center" vertical="center" shrinkToFit="1"/>
    </xf>
    <xf numFmtId="0" fontId="17" fillId="2" borderId="7" xfId="2" applyFont="1" applyFill="1" applyBorder="1" applyAlignment="1" applyProtection="1">
      <alignment horizontal="center" vertical="center" shrinkToFit="1"/>
    </xf>
    <xf numFmtId="0" fontId="17" fillId="2" borderId="8" xfId="2" applyFont="1" applyFill="1" applyBorder="1" applyAlignment="1" applyProtection="1">
      <alignment horizontal="center" vertical="center" shrinkToFit="1"/>
    </xf>
    <xf numFmtId="0" fontId="36" fillId="0" borderId="0" xfId="2" applyFont="1" applyFill="1" applyBorder="1" applyAlignment="1" applyProtection="1">
      <alignment horizontal="center" vertical="center"/>
      <protection locked="0"/>
    </xf>
    <xf numFmtId="0" fontId="66" fillId="0" borderId="9" xfId="2" applyFont="1" applyFill="1" applyBorder="1" applyAlignment="1" applyProtection="1">
      <alignment horizontal="center" vertical="center" shrinkToFit="1"/>
      <protection locked="0"/>
    </xf>
    <xf numFmtId="0" fontId="17" fillId="2" borderId="1" xfId="2" applyFont="1" applyFill="1" applyBorder="1" applyAlignment="1" applyProtection="1">
      <alignment horizontal="center" vertical="center"/>
    </xf>
    <xf numFmtId="0" fontId="17" fillId="2" borderId="1" xfId="2" applyFont="1" applyFill="1" applyBorder="1" applyAlignment="1" applyProtection="1">
      <alignment horizontal="center"/>
    </xf>
    <xf numFmtId="0" fontId="17" fillId="2" borderId="2" xfId="2" applyFont="1" applyFill="1" applyBorder="1" applyAlignment="1" applyProtection="1">
      <alignment horizontal="center"/>
    </xf>
    <xf numFmtId="0" fontId="17" fillId="2" borderId="4" xfId="2" applyFont="1" applyFill="1" applyBorder="1" applyAlignment="1" applyProtection="1">
      <alignment horizontal="center" vertical="top"/>
    </xf>
    <xf numFmtId="0" fontId="17" fillId="2" borderId="0" xfId="2" applyFont="1" applyFill="1" applyBorder="1" applyAlignment="1" applyProtection="1">
      <alignment horizontal="center" vertical="top"/>
    </xf>
    <xf numFmtId="0" fontId="68" fillId="0" borderId="13" xfId="2" applyFont="1" applyFill="1" applyBorder="1" applyAlignment="1" applyProtection="1">
      <alignment horizontal="center" vertical="center"/>
      <protection locked="0"/>
    </xf>
    <xf numFmtId="0" fontId="68" fillId="0" borderId="28" xfId="2" applyFont="1" applyFill="1" applyBorder="1" applyAlignment="1" applyProtection="1">
      <alignment horizontal="center" vertical="center"/>
      <protection locked="0"/>
    </xf>
    <xf numFmtId="0" fontId="5" fillId="4" borderId="26" xfId="2" applyFont="1" applyFill="1" applyBorder="1" applyAlignment="1" applyProtection="1">
      <alignment horizontal="center" vertical="center"/>
    </xf>
    <xf numFmtId="0" fontId="5" fillId="4" borderId="27" xfId="2" applyFont="1" applyFill="1" applyBorder="1" applyAlignment="1" applyProtection="1">
      <alignment horizontal="center" vertical="center"/>
    </xf>
    <xf numFmtId="0" fontId="5" fillId="4" borderId="25" xfId="2" applyFont="1" applyFill="1" applyBorder="1" applyAlignment="1" applyProtection="1">
      <alignment horizontal="center" vertical="center"/>
    </xf>
    <xf numFmtId="49" fontId="65" fillId="0" borderId="26" xfId="2" applyNumberFormat="1" applyFont="1" applyFill="1" applyBorder="1" applyAlignment="1" applyProtection="1">
      <alignment horizontal="center" vertical="center" shrinkToFit="1"/>
      <protection locked="0"/>
    </xf>
    <xf numFmtId="49" fontId="65" fillId="0" borderId="27" xfId="2" applyNumberFormat="1" applyFont="1" applyFill="1" applyBorder="1" applyAlignment="1" applyProtection="1">
      <alignment horizontal="center" vertical="center" shrinkToFit="1"/>
      <protection locked="0"/>
    </xf>
    <xf numFmtId="49" fontId="65" fillId="0" borderId="25" xfId="2" applyNumberFormat="1" applyFont="1" applyFill="1" applyBorder="1" applyAlignment="1" applyProtection="1">
      <alignment horizontal="center" vertical="center" shrinkToFit="1"/>
      <protection locked="0"/>
    </xf>
    <xf numFmtId="0" fontId="17" fillId="4" borderId="13" xfId="2" applyFont="1" applyFill="1" applyBorder="1" applyAlignment="1" applyProtection="1">
      <alignment horizontal="center" vertical="center"/>
    </xf>
    <xf numFmtId="0" fontId="17" fillId="4" borderId="1" xfId="2" applyFont="1" applyFill="1" applyBorder="1" applyAlignment="1" applyProtection="1">
      <alignment horizontal="center" vertical="center"/>
    </xf>
    <xf numFmtId="0" fontId="17" fillId="4" borderId="4" xfId="2" applyFont="1" applyFill="1" applyBorder="1" applyAlignment="1" applyProtection="1">
      <alignment horizontal="center" vertical="center"/>
    </xf>
    <xf numFmtId="0" fontId="17" fillId="4" borderId="6" xfId="2" applyFont="1" applyFill="1" applyBorder="1" applyAlignment="1" applyProtection="1">
      <alignment horizontal="center" vertical="center"/>
    </xf>
    <xf numFmtId="0" fontId="5" fillId="2" borderId="0" xfId="2" applyFont="1" applyFill="1" applyAlignment="1" applyProtection="1">
      <alignment horizontal="left"/>
    </xf>
    <xf numFmtId="0" fontId="10" fillId="2" borderId="0" xfId="2" applyFont="1" applyFill="1" applyAlignment="1" applyProtection="1">
      <alignment horizontal="center" vertical="center"/>
    </xf>
    <xf numFmtId="49" fontId="35" fillId="0" borderId="0" xfId="2" applyNumberFormat="1" applyFont="1" applyFill="1" applyAlignment="1" applyProtection="1">
      <alignment horizontal="center" vertical="center"/>
      <protection locked="0"/>
    </xf>
    <xf numFmtId="49" fontId="66" fillId="0" borderId="7" xfId="2" applyNumberFormat="1" applyFont="1" applyFill="1" applyBorder="1" applyAlignment="1" applyProtection="1">
      <alignment horizontal="center" vertical="center" shrinkToFit="1"/>
      <protection locked="0"/>
    </xf>
    <xf numFmtId="49" fontId="66" fillId="0" borderId="8" xfId="2" applyNumberFormat="1" applyFont="1" applyFill="1" applyBorder="1" applyAlignment="1" applyProtection="1">
      <alignment horizontal="center" vertical="center" shrinkToFit="1"/>
      <protection locked="0"/>
    </xf>
    <xf numFmtId="0" fontId="67" fillId="0" borderId="31" xfId="2" applyFont="1" applyFill="1" applyBorder="1" applyAlignment="1" applyProtection="1">
      <alignment horizontal="center" vertical="center" shrinkToFit="1"/>
      <protection locked="0"/>
    </xf>
    <xf numFmtId="0" fontId="67" fillId="0" borderId="32" xfId="2" applyFont="1" applyFill="1" applyBorder="1" applyAlignment="1" applyProtection="1">
      <alignment horizontal="center" vertical="center" shrinkToFit="1"/>
      <protection locked="0"/>
    </xf>
    <xf numFmtId="0" fontId="67" fillId="0" borderId="0" xfId="2" applyFont="1" applyFill="1" applyBorder="1" applyAlignment="1" applyProtection="1">
      <alignment horizontal="center" vertical="center" shrinkToFit="1"/>
      <protection locked="0"/>
    </xf>
    <xf numFmtId="0" fontId="17" fillId="4" borderId="13" xfId="2" applyFont="1" applyFill="1" applyBorder="1" applyAlignment="1" applyProtection="1">
      <alignment horizontal="center" vertical="center" shrinkToFit="1"/>
    </xf>
    <xf numFmtId="0" fontId="36" fillId="0" borderId="26" xfId="2" applyFont="1" applyFill="1" applyBorder="1" applyAlignment="1" applyProtection="1">
      <alignment horizontal="center" vertical="center" shrinkToFit="1"/>
      <protection locked="0"/>
    </xf>
    <xf numFmtId="0" fontId="36" fillId="0" borderId="27" xfId="2" applyFont="1" applyFill="1" applyBorder="1" applyAlignment="1" applyProtection="1">
      <alignment horizontal="center" vertical="center" shrinkToFit="1"/>
      <protection locked="0"/>
    </xf>
    <xf numFmtId="0" fontId="10" fillId="2" borderId="0" xfId="2" applyFont="1" applyFill="1" applyAlignment="1" applyProtection="1">
      <alignment horizontal="right" vertical="center"/>
    </xf>
    <xf numFmtId="0" fontId="40" fillId="0" borderId="0" xfId="2" applyFont="1" applyFill="1" applyAlignment="1" applyProtection="1">
      <alignment horizontal="center" vertical="center" shrinkToFit="1"/>
      <protection locked="0"/>
    </xf>
    <xf numFmtId="0" fontId="41" fillId="2" borderId="14" xfId="2" applyFont="1" applyFill="1" applyBorder="1" applyAlignment="1" applyProtection="1">
      <alignment horizontal="center" vertical="center"/>
    </xf>
    <xf numFmtId="0" fontId="41" fillId="2" borderId="15" xfId="2" applyFont="1" applyFill="1" applyBorder="1" applyAlignment="1" applyProtection="1">
      <alignment horizontal="center" vertical="center"/>
    </xf>
    <xf numFmtId="0" fontId="10" fillId="2" borderId="0" xfId="2" applyFont="1" applyFill="1" applyAlignment="1" applyProtection="1">
      <alignment horizontal="right" vertical="center" shrinkToFit="1"/>
    </xf>
    <xf numFmtId="0" fontId="31" fillId="2" borderId="0" xfId="2" applyFont="1" applyFill="1" applyAlignment="1" applyProtection="1">
      <alignment horizontal="center" vertical="center" shrinkToFit="1"/>
    </xf>
    <xf numFmtId="0" fontId="10" fillId="2" borderId="0" xfId="2" applyFont="1" applyFill="1" applyBorder="1" applyAlignment="1" applyProtection="1">
      <alignment horizontal="center" vertical="center"/>
    </xf>
    <xf numFmtId="0" fontId="10" fillId="2" borderId="0" xfId="2" applyFont="1" applyFill="1" applyAlignment="1" applyProtection="1">
      <alignment horizontal="center"/>
    </xf>
    <xf numFmtId="0" fontId="69" fillId="4" borderId="26" xfId="2" applyFont="1" applyFill="1" applyBorder="1" applyAlignment="1" applyProtection="1">
      <alignment horizontal="center" vertical="center"/>
    </xf>
    <xf numFmtId="0" fontId="69" fillId="4" borderId="27" xfId="2" applyFont="1" applyFill="1" applyBorder="1" applyAlignment="1" applyProtection="1">
      <alignment horizontal="center" vertical="center"/>
    </xf>
    <xf numFmtId="0" fontId="69" fillId="4" borderId="25" xfId="2" applyFont="1" applyFill="1" applyBorder="1" applyAlignment="1" applyProtection="1">
      <alignment horizontal="center" vertical="center"/>
    </xf>
    <xf numFmtId="49" fontId="65" fillId="0" borderId="26" xfId="2" applyNumberFormat="1" applyFont="1" applyFill="1" applyBorder="1" applyAlignment="1" applyProtection="1">
      <alignment horizontal="center" vertical="center"/>
      <protection locked="0"/>
    </xf>
    <xf numFmtId="49" fontId="65" fillId="0" borderId="27" xfId="2" applyNumberFormat="1" applyFont="1" applyFill="1" applyBorder="1" applyAlignment="1" applyProtection="1">
      <alignment horizontal="center" vertical="center"/>
      <protection locked="0"/>
    </xf>
    <xf numFmtId="49" fontId="65" fillId="0" borderId="25" xfId="2" applyNumberFormat="1" applyFont="1" applyFill="1" applyBorder="1" applyAlignment="1" applyProtection="1">
      <alignment horizontal="center" vertical="center"/>
      <protection locked="0"/>
    </xf>
    <xf numFmtId="0" fontId="17" fillId="4" borderId="28" xfId="2" applyFont="1" applyFill="1" applyBorder="1" applyAlignment="1" applyProtection="1">
      <alignment horizontal="center" vertical="center"/>
    </xf>
    <xf numFmtId="0" fontId="17" fillId="4" borderId="29" xfId="2" applyFont="1" applyFill="1" applyBorder="1" applyAlignment="1" applyProtection="1">
      <alignment horizontal="center" vertical="center"/>
    </xf>
    <xf numFmtId="0" fontId="17" fillId="4" borderId="30" xfId="2" applyFont="1" applyFill="1" applyBorder="1" applyAlignment="1" applyProtection="1">
      <alignment horizontal="center" vertical="center"/>
    </xf>
    <xf numFmtId="0" fontId="66" fillId="0" borderId="10" xfId="2" applyFont="1" applyFill="1" applyBorder="1" applyAlignment="1" applyProtection="1">
      <alignment horizontal="center" shrinkToFit="1"/>
      <protection locked="0"/>
    </xf>
    <xf numFmtId="0" fontId="38" fillId="0" borderId="1" xfId="2" applyFont="1" applyFill="1" applyBorder="1" applyAlignment="1" applyProtection="1">
      <alignment horizontal="center" vertical="center"/>
      <protection locked="0"/>
    </xf>
    <xf numFmtId="0" fontId="38" fillId="0" borderId="3" xfId="2" applyFont="1" applyFill="1" applyBorder="1" applyAlignment="1" applyProtection="1">
      <alignment horizontal="center" vertical="center"/>
      <protection locked="0"/>
    </xf>
    <xf numFmtId="0" fontId="38" fillId="0" borderId="4" xfId="2" applyFont="1" applyFill="1" applyBorder="1" applyAlignment="1" applyProtection="1">
      <alignment horizontal="center" vertical="center"/>
      <protection locked="0"/>
    </xf>
    <xf numFmtId="0" fontId="38" fillId="0" borderId="5" xfId="2" applyFont="1" applyFill="1" applyBorder="1" applyAlignment="1" applyProtection="1">
      <alignment horizontal="center" vertical="center"/>
      <protection locked="0"/>
    </xf>
    <xf numFmtId="0" fontId="38" fillId="0" borderId="6" xfId="2" applyFont="1" applyFill="1" applyBorder="1" applyAlignment="1" applyProtection="1">
      <alignment horizontal="center" vertical="center"/>
      <protection locked="0"/>
    </xf>
    <xf numFmtId="0" fontId="38" fillId="0" borderId="8" xfId="2" applyFont="1" applyFill="1" applyBorder="1" applyAlignment="1" applyProtection="1">
      <alignment horizontal="center" vertical="center"/>
      <protection locked="0"/>
    </xf>
    <xf numFmtId="0" fontId="70" fillId="0" borderId="12" xfId="2" applyFont="1" applyFill="1" applyBorder="1" applyAlignment="1" applyProtection="1">
      <alignment horizontal="center" vertical="center" shrinkToFit="1"/>
      <protection locked="0"/>
    </xf>
    <xf numFmtId="0" fontId="70" fillId="0" borderId="0" xfId="2" applyFont="1" applyFill="1" applyBorder="1" applyAlignment="1" applyProtection="1">
      <alignment horizontal="center" vertical="center" shrinkToFit="1"/>
      <protection locked="0"/>
    </xf>
    <xf numFmtId="0" fontId="70" fillId="0" borderId="7" xfId="2" applyFont="1" applyFill="1" applyBorder="1" applyAlignment="1" applyProtection="1">
      <alignment horizontal="center" vertical="center" shrinkToFit="1"/>
      <protection locked="0"/>
    </xf>
    <xf numFmtId="0" fontId="17" fillId="2" borderId="3" xfId="2" applyFont="1" applyFill="1" applyBorder="1" applyAlignment="1" applyProtection="1">
      <alignment horizontal="center"/>
    </xf>
    <xf numFmtId="0" fontId="5" fillId="2" borderId="6" xfId="2" applyFont="1" applyFill="1" applyBorder="1" applyAlignment="1" applyProtection="1">
      <alignment horizontal="center" vertical="top"/>
    </xf>
    <xf numFmtId="0" fontId="5" fillId="2" borderId="7" xfId="2" applyFont="1" applyFill="1" applyBorder="1" applyAlignment="1" applyProtection="1">
      <alignment horizontal="center" vertical="top"/>
    </xf>
    <xf numFmtId="0" fontId="5" fillId="2" borderId="8" xfId="2" applyFont="1" applyFill="1" applyBorder="1" applyAlignment="1" applyProtection="1">
      <alignment horizontal="center" vertical="top"/>
    </xf>
    <xf numFmtId="0" fontId="17" fillId="2" borderId="1" xfId="2" applyFont="1" applyFill="1" applyBorder="1" applyAlignment="1" applyProtection="1">
      <alignment horizontal="center" shrinkToFit="1"/>
    </xf>
    <xf numFmtId="0" fontId="17" fillId="2" borderId="2" xfId="2" applyFont="1" applyFill="1" applyBorder="1" applyAlignment="1" applyProtection="1">
      <alignment horizontal="center" shrinkToFit="1"/>
    </xf>
    <xf numFmtId="0" fontId="17" fillId="2" borderId="3" xfId="2" applyFont="1" applyFill="1" applyBorder="1" applyAlignment="1" applyProtection="1">
      <alignment horizontal="center" shrinkToFit="1"/>
    </xf>
    <xf numFmtId="0" fontId="17" fillId="2" borderId="6" xfId="2" applyFont="1" applyFill="1" applyBorder="1" applyAlignment="1" applyProtection="1">
      <alignment horizontal="center" vertical="top"/>
    </xf>
    <xf numFmtId="0" fontId="17" fillId="2" borderId="7" xfId="2" applyFont="1" applyFill="1" applyBorder="1" applyAlignment="1" applyProtection="1">
      <alignment horizontal="center" vertical="top"/>
    </xf>
    <xf numFmtId="0" fontId="17" fillId="2" borderId="8" xfId="2" applyFont="1" applyFill="1" applyBorder="1" applyAlignment="1" applyProtection="1">
      <alignment horizontal="center" vertical="top"/>
    </xf>
    <xf numFmtId="0" fontId="39" fillId="0" borderId="0" xfId="2" applyFont="1" applyFill="1" applyBorder="1" applyAlignment="1" applyProtection="1">
      <alignment horizontal="center" vertical="center" wrapText="1"/>
      <protection locked="0"/>
    </xf>
    <xf numFmtId="0" fontId="39" fillId="0" borderId="0" xfId="2" applyFont="1" applyFill="1" applyBorder="1" applyAlignment="1" applyProtection="1">
      <alignment horizontal="center" vertical="center" shrinkToFit="1"/>
      <protection locked="0"/>
    </xf>
    <xf numFmtId="49" fontId="71" fillId="0" borderId="13" xfId="0" applyNumberFormat="1" applyFont="1" applyBorder="1" applyAlignment="1" applyProtection="1">
      <alignment horizontal="center" vertical="center" shrinkToFit="1"/>
      <protection locked="0"/>
    </xf>
    <xf numFmtId="0" fontId="31" fillId="0" borderId="2" xfId="2" applyFont="1" applyFill="1" applyBorder="1" applyAlignment="1" applyProtection="1">
      <alignment horizontal="center" vertical="center"/>
      <protection locked="0"/>
    </xf>
    <xf numFmtId="0" fontId="31" fillId="0" borderId="7" xfId="2" applyFont="1" applyFill="1" applyBorder="1" applyAlignment="1" applyProtection="1">
      <alignment horizontal="center" vertical="center"/>
      <protection locked="0"/>
    </xf>
    <xf numFmtId="0" fontId="28" fillId="3" borderId="1" xfId="2" applyFont="1" applyFill="1" applyBorder="1" applyAlignment="1" applyProtection="1">
      <alignment horizontal="center" vertical="center" shrinkToFit="1"/>
    </xf>
    <xf numFmtId="0" fontId="28" fillId="3" borderId="2" xfId="2" applyFont="1" applyFill="1" applyBorder="1" applyAlignment="1" applyProtection="1">
      <alignment horizontal="center" vertical="center" shrinkToFit="1"/>
    </xf>
    <xf numFmtId="0" fontId="28" fillId="3" borderId="3" xfId="2" applyFont="1" applyFill="1" applyBorder="1" applyAlignment="1" applyProtection="1">
      <alignment horizontal="center" vertical="center" shrinkToFit="1"/>
    </xf>
    <xf numFmtId="0" fontId="28" fillId="3" borderId="4" xfId="2" applyFont="1" applyFill="1" applyBorder="1" applyAlignment="1" applyProtection="1">
      <alignment horizontal="center" vertical="center" shrinkToFit="1"/>
    </xf>
    <xf numFmtId="0" fontId="28" fillId="3" borderId="0" xfId="2" applyFont="1" applyFill="1" applyBorder="1" applyAlignment="1" applyProtection="1">
      <alignment horizontal="center" vertical="center" shrinkToFit="1"/>
    </xf>
    <xf numFmtId="0" fontId="28" fillId="3" borderId="5" xfId="2" applyFont="1" applyFill="1" applyBorder="1" applyAlignment="1" applyProtection="1">
      <alignment horizontal="center" vertical="center" shrinkToFit="1"/>
    </xf>
    <xf numFmtId="0" fontId="28" fillId="3" borderId="6" xfId="2" applyFont="1" applyFill="1" applyBorder="1" applyAlignment="1" applyProtection="1">
      <alignment horizontal="center" vertical="center" shrinkToFit="1"/>
    </xf>
    <xf numFmtId="0" fontId="28" fillId="3" borderId="7" xfId="2" applyFont="1" applyFill="1" applyBorder="1" applyAlignment="1" applyProtection="1">
      <alignment horizontal="center" vertical="center" shrinkToFit="1"/>
    </xf>
    <xf numFmtId="0" fontId="28" fillId="3" borderId="8" xfId="2" applyFont="1" applyFill="1" applyBorder="1" applyAlignment="1" applyProtection="1">
      <alignment horizontal="center" vertical="center" shrinkToFit="1"/>
    </xf>
    <xf numFmtId="49" fontId="10" fillId="4" borderId="2" xfId="2" applyNumberFormat="1" applyFont="1" applyFill="1" applyBorder="1" applyAlignment="1" applyProtection="1">
      <alignment horizontal="center"/>
    </xf>
    <xf numFmtId="0" fontId="43" fillId="4" borderId="7" xfId="2" applyFont="1" applyFill="1" applyBorder="1" applyAlignment="1" applyProtection="1">
      <alignment horizontal="left" vertical="center"/>
    </xf>
    <xf numFmtId="49" fontId="10" fillId="4" borderId="2" xfId="2" applyNumberFormat="1" applyFont="1" applyFill="1" applyBorder="1" applyAlignment="1" applyProtection="1">
      <alignment horizontal="center" vertical="center"/>
    </xf>
    <xf numFmtId="49" fontId="10" fillId="4" borderId="0" xfId="2" applyNumberFormat="1" applyFont="1" applyFill="1" applyBorder="1" applyAlignment="1" applyProtection="1">
      <alignment horizontal="center" vertical="center"/>
    </xf>
    <xf numFmtId="49" fontId="10" fillId="4" borderId="7" xfId="2" applyNumberFormat="1" applyFont="1" applyFill="1" applyBorder="1" applyAlignment="1" applyProtection="1">
      <alignment horizontal="center" vertical="center"/>
    </xf>
    <xf numFmtId="0" fontId="31" fillId="2" borderId="2" xfId="2" applyFont="1" applyFill="1" applyBorder="1" applyAlignment="1" applyProtection="1">
      <alignment horizontal="left" vertical="center"/>
    </xf>
    <xf numFmtId="0" fontId="31" fillId="2" borderId="7" xfId="2" applyFont="1" applyFill="1" applyBorder="1" applyAlignment="1" applyProtection="1">
      <alignment horizontal="left" vertical="center"/>
    </xf>
    <xf numFmtId="0" fontId="36" fillId="5" borderId="27" xfId="2" applyFont="1" applyFill="1" applyBorder="1" applyAlignment="1" applyProtection="1">
      <alignment horizontal="center" vertical="center"/>
      <protection locked="0"/>
    </xf>
    <xf numFmtId="49" fontId="76" fillId="5" borderId="27" xfId="2" applyNumberFormat="1" applyFont="1" applyFill="1" applyBorder="1" applyAlignment="1" applyProtection="1">
      <alignment horizontal="center"/>
      <protection locked="0"/>
    </xf>
    <xf numFmtId="0" fontId="76" fillId="5" borderId="27" xfId="2" applyFont="1" applyFill="1" applyBorder="1" applyAlignment="1" applyProtection="1">
      <alignment horizontal="center"/>
      <protection locked="0"/>
    </xf>
    <xf numFmtId="0" fontId="65" fillId="0" borderId="26" xfId="2" applyFont="1" applyFill="1" applyBorder="1" applyAlignment="1" applyProtection="1">
      <alignment horizontal="center" vertical="center"/>
      <protection locked="0"/>
    </xf>
    <xf numFmtId="0" fontId="65" fillId="0" borderId="27" xfId="2" applyFont="1" applyFill="1" applyBorder="1" applyAlignment="1" applyProtection="1">
      <alignment horizontal="center" vertical="center"/>
      <protection locked="0"/>
    </xf>
    <xf numFmtId="0" fontId="65" fillId="0" borderId="25" xfId="2" applyFont="1" applyFill="1" applyBorder="1" applyAlignment="1" applyProtection="1">
      <alignment horizontal="center" vertical="center"/>
      <protection locked="0"/>
    </xf>
    <xf numFmtId="0" fontId="66" fillId="0" borderId="9" xfId="2" applyFont="1" applyFill="1" applyBorder="1" applyAlignment="1" applyProtection="1">
      <alignment horizontal="center" vertical="center"/>
      <protection locked="0"/>
    </xf>
    <xf numFmtId="0" fontId="66" fillId="0" borderId="10" xfId="2" applyFont="1" applyFill="1" applyBorder="1" applyAlignment="1" applyProtection="1">
      <alignment horizontal="center" vertical="center"/>
      <protection locked="0"/>
    </xf>
    <xf numFmtId="0" fontId="66" fillId="0" borderId="7" xfId="2" applyFont="1" applyFill="1" applyBorder="1" applyAlignment="1" applyProtection="1">
      <alignment horizontal="center" vertical="center" shrinkToFit="1"/>
      <protection locked="0"/>
    </xf>
    <xf numFmtId="0" fontId="66" fillId="0" borderId="8" xfId="2" applyFont="1" applyFill="1" applyBorder="1" applyAlignment="1" applyProtection="1">
      <alignment horizontal="center" vertical="center" shrinkToFit="1"/>
      <protection locked="0"/>
    </xf>
    <xf numFmtId="0" fontId="67" fillId="0" borderId="0" xfId="2" applyFont="1" applyFill="1" applyBorder="1" applyAlignment="1" applyProtection="1">
      <alignment horizontal="center" vertical="center"/>
      <protection locked="0"/>
    </xf>
    <xf numFmtId="0" fontId="67" fillId="0" borderId="31" xfId="2" applyFont="1" applyFill="1" applyBorder="1" applyAlignment="1" applyProtection="1">
      <alignment horizontal="center" vertical="center"/>
      <protection locked="0"/>
    </xf>
    <xf numFmtId="0" fontId="67" fillId="0" borderId="32" xfId="2" applyFont="1" applyFill="1" applyBorder="1" applyAlignment="1" applyProtection="1">
      <alignment horizontal="center" vertical="center"/>
      <protection locked="0"/>
    </xf>
    <xf numFmtId="0" fontId="66" fillId="0" borderId="31" xfId="2" applyFont="1" applyFill="1" applyBorder="1" applyAlignment="1" applyProtection="1">
      <alignment horizontal="center" vertical="center"/>
      <protection locked="0"/>
    </xf>
    <xf numFmtId="0" fontId="66" fillId="0" borderId="32" xfId="2" applyFont="1" applyFill="1" applyBorder="1" applyAlignment="1" applyProtection="1">
      <alignment horizontal="center" vertical="center"/>
      <protection locked="0"/>
    </xf>
    <xf numFmtId="0" fontId="66" fillId="0" borderId="0" xfId="2" applyFont="1" applyFill="1" applyBorder="1" applyAlignment="1" applyProtection="1">
      <alignment horizontal="center" vertical="center"/>
      <protection locked="0"/>
    </xf>
    <xf numFmtId="0" fontId="35" fillId="0" borderId="0" xfId="2" applyFont="1" applyFill="1" applyAlignment="1" applyProtection="1">
      <alignment horizontal="center" vertical="center"/>
      <protection locked="0"/>
    </xf>
    <xf numFmtId="0" fontId="55" fillId="0" borderId="40" xfId="2" applyFont="1" applyFill="1" applyBorder="1" applyAlignment="1" applyProtection="1">
      <alignment horizontal="center" vertical="center"/>
      <protection locked="0"/>
    </xf>
    <xf numFmtId="0" fontId="55" fillId="0" borderId="41" xfId="2" applyFont="1" applyFill="1" applyBorder="1" applyAlignment="1" applyProtection="1">
      <alignment horizontal="center" vertical="center"/>
      <protection locked="0"/>
    </xf>
    <xf numFmtId="0" fontId="55" fillId="0" borderId="42" xfId="2" applyFont="1" applyFill="1" applyBorder="1" applyAlignment="1" applyProtection="1">
      <alignment horizontal="center" vertical="center"/>
      <protection locked="0"/>
    </xf>
    <xf numFmtId="0" fontId="55" fillId="0" borderId="43" xfId="2" applyFont="1" applyFill="1" applyBorder="1" applyAlignment="1" applyProtection="1">
      <alignment horizontal="center" vertical="center"/>
      <protection locked="0"/>
    </xf>
    <xf numFmtId="0" fontId="55" fillId="0" borderId="44" xfId="2" applyFont="1" applyFill="1" applyBorder="1" applyAlignment="1" applyProtection="1">
      <alignment horizontal="center" vertical="center"/>
      <protection locked="0"/>
    </xf>
    <xf numFmtId="0" fontId="55" fillId="0" borderId="45" xfId="2" applyFont="1" applyFill="1" applyBorder="1" applyAlignment="1" applyProtection="1">
      <alignment horizontal="center" vertical="center"/>
      <protection locked="0"/>
    </xf>
    <xf numFmtId="0" fontId="27" fillId="7" borderId="0" xfId="2" applyFont="1" applyFill="1" applyBorder="1" applyAlignment="1" applyProtection="1">
      <alignment horizontal="center" vertical="center"/>
    </xf>
    <xf numFmtId="0" fontId="74" fillId="7" borderId="0" xfId="2" applyFont="1" applyFill="1" applyBorder="1" applyAlignment="1" applyProtection="1">
      <alignment horizontal="left" vertical="center"/>
    </xf>
    <xf numFmtId="0" fontId="75" fillId="4" borderId="0" xfId="1" applyFont="1" applyFill="1" applyBorder="1" applyAlignment="1">
      <alignment horizontal="center" vertical="center"/>
    </xf>
    <xf numFmtId="0" fontId="75" fillId="4" borderId="23" xfId="1" applyFont="1" applyFill="1" applyBorder="1" applyAlignment="1">
      <alignment horizontal="center" vertical="center"/>
    </xf>
    <xf numFmtId="0" fontId="27" fillId="8" borderId="0" xfId="2" applyFont="1" applyFill="1" applyBorder="1" applyAlignment="1" applyProtection="1">
      <alignment horizontal="center" vertical="center"/>
    </xf>
    <xf numFmtId="0" fontId="52" fillId="0" borderId="17" xfId="2" applyFont="1" applyFill="1" applyBorder="1" applyAlignment="1" applyProtection="1">
      <alignment horizontal="center" vertical="center"/>
      <protection locked="0"/>
    </xf>
    <xf numFmtId="0" fontId="52" fillId="0" borderId="18" xfId="2" applyFont="1" applyFill="1" applyBorder="1" applyAlignment="1" applyProtection="1">
      <alignment horizontal="center" vertical="center"/>
      <protection locked="0"/>
    </xf>
    <xf numFmtId="0" fontId="52" fillId="0" borderId="19" xfId="2" applyFont="1" applyFill="1" applyBorder="1" applyAlignment="1" applyProtection="1">
      <alignment horizontal="center" vertical="center"/>
      <protection locked="0"/>
    </xf>
    <xf numFmtId="0" fontId="52" fillId="0" borderId="22" xfId="2" applyFont="1" applyFill="1" applyBorder="1" applyAlignment="1" applyProtection="1">
      <alignment horizontal="center" vertical="center"/>
      <protection locked="0"/>
    </xf>
    <xf numFmtId="0" fontId="52" fillId="0" borderId="23" xfId="2" applyFont="1" applyFill="1" applyBorder="1" applyAlignment="1" applyProtection="1">
      <alignment horizontal="center" vertical="center"/>
      <protection locked="0"/>
    </xf>
    <xf numFmtId="0" fontId="52" fillId="0" borderId="24" xfId="2" applyFont="1" applyFill="1" applyBorder="1" applyAlignment="1" applyProtection="1">
      <alignment horizontal="center" vertical="center"/>
      <protection locked="0"/>
    </xf>
    <xf numFmtId="0" fontId="72" fillId="0" borderId="17" xfId="1" applyFont="1" applyFill="1" applyBorder="1" applyAlignment="1" applyProtection="1">
      <alignment horizontal="left" vertical="top" wrapText="1"/>
      <protection locked="0"/>
    </xf>
    <xf numFmtId="0" fontId="72" fillId="0" borderId="18" xfId="1" applyFont="1" applyFill="1" applyBorder="1" applyAlignment="1" applyProtection="1">
      <alignment horizontal="left" vertical="top" wrapText="1"/>
      <protection locked="0"/>
    </xf>
    <xf numFmtId="0" fontId="72" fillId="0" borderId="19" xfId="1" applyFont="1" applyFill="1" applyBorder="1" applyAlignment="1" applyProtection="1">
      <alignment horizontal="left" vertical="top" wrapText="1"/>
      <protection locked="0"/>
    </xf>
    <xf numFmtId="0" fontId="72" fillId="0" borderId="20" xfId="1" applyFont="1" applyFill="1" applyBorder="1" applyAlignment="1" applyProtection="1">
      <alignment horizontal="left" vertical="top" wrapText="1"/>
      <protection locked="0"/>
    </xf>
    <xf numFmtId="0" fontId="72" fillId="0" borderId="0" xfId="1" applyFont="1" applyFill="1" applyBorder="1" applyAlignment="1" applyProtection="1">
      <alignment horizontal="left" vertical="top" wrapText="1"/>
      <protection locked="0"/>
    </xf>
    <xf numFmtId="0" fontId="72" fillId="0" borderId="21" xfId="1" applyFont="1" applyFill="1" applyBorder="1" applyAlignment="1" applyProtection="1">
      <alignment horizontal="left" vertical="top" wrapText="1"/>
      <protection locked="0"/>
    </xf>
    <xf numFmtId="0" fontId="72" fillId="0" borderId="22" xfId="1" applyFont="1" applyFill="1" applyBorder="1" applyAlignment="1" applyProtection="1">
      <alignment horizontal="left" vertical="top" wrapText="1"/>
      <protection locked="0"/>
    </xf>
    <xf numFmtId="0" fontId="72" fillId="0" borderId="23" xfId="1" applyFont="1" applyFill="1" applyBorder="1" applyAlignment="1" applyProtection="1">
      <alignment horizontal="left" vertical="top" wrapText="1"/>
      <protection locked="0"/>
    </xf>
    <xf numFmtId="0" fontId="72" fillId="0" borderId="24" xfId="1" applyFont="1" applyFill="1" applyBorder="1" applyAlignment="1" applyProtection="1">
      <alignment horizontal="left" vertical="top" wrapText="1"/>
      <protection locked="0"/>
    </xf>
    <xf numFmtId="0" fontId="72" fillId="0" borderId="17" xfId="1" applyFont="1" applyFill="1" applyBorder="1" applyAlignment="1">
      <alignment horizontal="left" vertical="top" wrapText="1"/>
    </xf>
    <xf numFmtId="0" fontId="72" fillId="0" borderId="18" xfId="1" applyFont="1" applyFill="1" applyBorder="1" applyAlignment="1">
      <alignment horizontal="left" vertical="top" wrapText="1"/>
    </xf>
    <xf numFmtId="0" fontId="72" fillId="0" borderId="19" xfId="1" applyFont="1" applyFill="1" applyBorder="1" applyAlignment="1">
      <alignment horizontal="left" vertical="top" wrapText="1"/>
    </xf>
    <xf numFmtId="0" fontId="72" fillId="0" borderId="20" xfId="1" applyFont="1" applyFill="1" applyBorder="1" applyAlignment="1">
      <alignment horizontal="left" vertical="top" wrapText="1"/>
    </xf>
    <xf numFmtId="0" fontId="72" fillId="0" borderId="0" xfId="1" applyFont="1" applyFill="1" applyBorder="1" applyAlignment="1">
      <alignment horizontal="left" vertical="top" wrapText="1"/>
    </xf>
    <xf numFmtId="0" fontId="72" fillId="0" borderId="21" xfId="1" applyFont="1" applyFill="1" applyBorder="1" applyAlignment="1">
      <alignment horizontal="left" vertical="top" wrapText="1"/>
    </xf>
    <xf numFmtId="0" fontId="72" fillId="0" borderId="22" xfId="1" applyFont="1" applyFill="1" applyBorder="1" applyAlignment="1">
      <alignment horizontal="left" vertical="top" wrapText="1"/>
    </xf>
    <xf numFmtId="0" fontId="72" fillId="0" borderId="23" xfId="1" applyFont="1" applyFill="1" applyBorder="1" applyAlignment="1">
      <alignment horizontal="left" vertical="top" wrapText="1"/>
    </xf>
    <xf numFmtId="0" fontId="72" fillId="0" borderId="24" xfId="1" applyFont="1" applyFill="1" applyBorder="1" applyAlignment="1">
      <alignment horizontal="left" vertical="top" wrapText="1"/>
    </xf>
    <xf numFmtId="0" fontId="17" fillId="3" borderId="0" xfId="2" applyFont="1" applyFill="1" applyAlignment="1" applyProtection="1">
      <alignment horizontal="left" vertical="center"/>
    </xf>
    <xf numFmtId="0" fontId="2" fillId="3" borderId="0" xfId="2" applyFont="1" applyFill="1" applyAlignment="1" applyProtection="1">
      <alignment horizontal="center" vertical="center"/>
    </xf>
    <xf numFmtId="0" fontId="10" fillId="3" borderId="0" xfId="2" applyFont="1" applyFill="1" applyAlignment="1" applyProtection="1">
      <alignment horizontal="left" vertical="center"/>
    </xf>
    <xf numFmtId="0" fontId="5" fillId="3" borderId="1" xfId="2" applyFont="1" applyFill="1" applyBorder="1" applyAlignment="1" applyProtection="1">
      <alignment horizontal="center" vertical="center"/>
    </xf>
    <xf numFmtId="0" fontId="5" fillId="3" borderId="2" xfId="2" applyFont="1" applyFill="1" applyBorder="1" applyAlignment="1" applyProtection="1">
      <alignment horizontal="center" vertical="center"/>
    </xf>
    <xf numFmtId="0" fontId="5" fillId="3" borderId="3" xfId="2" applyFont="1" applyFill="1" applyBorder="1" applyAlignment="1" applyProtection="1">
      <alignment horizontal="center" vertical="center"/>
    </xf>
    <xf numFmtId="0" fontId="56" fillId="3" borderId="13" xfId="2" applyFont="1" applyFill="1" applyBorder="1" applyAlignment="1" applyProtection="1">
      <alignment horizontal="center" vertical="center"/>
    </xf>
    <xf numFmtId="0" fontId="5" fillId="3" borderId="13" xfId="2" applyFont="1" applyFill="1" applyBorder="1" applyAlignment="1" applyProtection="1">
      <alignment horizontal="center" vertical="center"/>
    </xf>
    <xf numFmtId="0" fontId="56" fillId="3" borderId="13" xfId="2" applyFont="1" applyFill="1" applyBorder="1" applyAlignment="1" applyProtection="1">
      <alignment horizontal="center" vertical="center" shrinkToFit="1"/>
    </xf>
    <xf numFmtId="0" fontId="5" fillId="3" borderId="1" xfId="2" applyFont="1" applyFill="1" applyBorder="1" applyAlignment="1" applyProtection="1">
      <alignment horizontal="center" vertical="center" shrinkToFit="1"/>
    </xf>
    <xf numFmtId="0" fontId="5" fillId="3" borderId="2" xfId="2" applyFont="1" applyFill="1" applyBorder="1" applyAlignment="1" applyProtection="1">
      <alignment horizontal="center" vertical="center" shrinkToFit="1"/>
    </xf>
    <xf numFmtId="0" fontId="5" fillId="3" borderId="3" xfId="2" applyFont="1" applyFill="1" applyBorder="1" applyAlignment="1" applyProtection="1">
      <alignment horizontal="center" vertical="center" shrinkToFit="1"/>
    </xf>
    <xf numFmtId="0" fontId="58" fillId="0" borderId="1" xfId="2" applyFont="1" applyFill="1" applyBorder="1" applyAlignment="1" applyProtection="1">
      <alignment horizontal="center" vertical="center" shrinkToFit="1"/>
      <protection locked="0"/>
    </xf>
    <xf numFmtId="0" fontId="58" fillId="0" borderId="2" xfId="2" applyFont="1" applyFill="1" applyBorder="1" applyAlignment="1" applyProtection="1">
      <alignment horizontal="center" vertical="center" shrinkToFit="1"/>
      <protection locked="0"/>
    </xf>
    <xf numFmtId="0" fontId="58" fillId="0" borderId="3" xfId="2" applyFont="1" applyFill="1" applyBorder="1" applyAlignment="1" applyProtection="1">
      <alignment horizontal="center" vertical="center" shrinkToFit="1"/>
      <protection locked="0"/>
    </xf>
    <xf numFmtId="0" fontId="58" fillId="0" borderId="6" xfId="2" applyFont="1" applyFill="1" applyBorder="1" applyAlignment="1" applyProtection="1">
      <alignment horizontal="center" vertical="center" shrinkToFit="1"/>
      <protection locked="0"/>
    </xf>
    <xf numFmtId="0" fontId="58" fillId="0" borderId="7" xfId="2" applyFont="1" applyFill="1" applyBorder="1" applyAlignment="1" applyProtection="1">
      <alignment horizontal="center" vertical="center" shrinkToFit="1"/>
      <protection locked="0"/>
    </xf>
    <xf numFmtId="0" fontId="58" fillId="0" borderId="8" xfId="2" applyFont="1" applyFill="1" applyBorder="1" applyAlignment="1" applyProtection="1">
      <alignment horizontal="center" vertical="center" shrinkToFit="1"/>
      <protection locked="0"/>
    </xf>
    <xf numFmtId="0" fontId="5" fillId="3" borderId="6" xfId="2" applyFont="1" applyFill="1" applyBorder="1" applyAlignment="1" applyProtection="1">
      <alignment horizontal="center" vertical="center"/>
    </xf>
    <xf numFmtId="0" fontId="5" fillId="3" borderId="7" xfId="2" applyFont="1" applyFill="1" applyBorder="1" applyAlignment="1" applyProtection="1">
      <alignment horizontal="center" vertical="center"/>
    </xf>
    <xf numFmtId="0" fontId="5" fillId="3" borderId="8" xfId="2" applyFont="1" applyFill="1" applyBorder="1" applyAlignment="1" applyProtection="1">
      <alignment horizontal="center" vertical="center"/>
    </xf>
    <xf numFmtId="0" fontId="5" fillId="3" borderId="6" xfId="2" applyFont="1" applyFill="1" applyBorder="1" applyAlignment="1" applyProtection="1">
      <alignment horizontal="center" vertical="center" shrinkToFit="1"/>
    </xf>
    <xf numFmtId="0" fontId="5" fillId="3" borderId="7" xfId="2" applyFont="1" applyFill="1" applyBorder="1" applyAlignment="1" applyProtection="1">
      <alignment horizontal="center" vertical="center" shrinkToFit="1"/>
    </xf>
    <xf numFmtId="0" fontId="5" fillId="3" borderId="8" xfId="2" applyFont="1" applyFill="1" applyBorder="1" applyAlignment="1" applyProtection="1">
      <alignment horizontal="center" vertical="center" shrinkToFit="1"/>
    </xf>
    <xf numFmtId="0" fontId="17" fillId="3" borderId="26" xfId="2" applyFont="1" applyFill="1" applyBorder="1" applyAlignment="1" applyProtection="1">
      <alignment horizontal="center" vertical="center"/>
    </xf>
    <xf numFmtId="0" fontId="17" fillId="3" borderId="27" xfId="2" applyFont="1" applyFill="1" applyBorder="1" applyAlignment="1" applyProtection="1">
      <alignment horizontal="center" vertical="center"/>
    </xf>
    <xf numFmtId="0" fontId="17" fillId="3" borderId="25" xfId="2" applyFont="1" applyFill="1" applyBorder="1" applyAlignment="1" applyProtection="1">
      <alignment horizontal="center" vertical="center"/>
    </xf>
    <xf numFmtId="0" fontId="60" fillId="0" borderId="2" xfId="2" applyFont="1" applyFill="1" applyBorder="1" applyAlignment="1" applyProtection="1">
      <alignment horizontal="center" vertical="center" shrinkToFit="1"/>
      <protection locked="0"/>
    </xf>
    <xf numFmtId="0" fontId="17" fillId="3" borderId="2" xfId="2" applyFont="1" applyFill="1" applyBorder="1" applyAlignment="1" applyProtection="1">
      <alignment horizontal="left" vertical="center" shrinkToFit="1"/>
    </xf>
    <xf numFmtId="0" fontId="17" fillId="3" borderId="27" xfId="2" applyFont="1" applyFill="1" applyBorder="1" applyAlignment="1" applyProtection="1">
      <alignment horizontal="left" vertical="center"/>
    </xf>
    <xf numFmtId="0" fontId="60" fillId="0" borderId="27" xfId="2" applyFont="1" applyFill="1" applyBorder="1" applyAlignment="1" applyProtection="1">
      <alignment horizontal="center" vertical="center" shrinkToFit="1"/>
      <protection locked="0"/>
    </xf>
    <xf numFmtId="0" fontId="59" fillId="0" borderId="27" xfId="2" applyFont="1" applyFill="1" applyBorder="1" applyAlignment="1" applyProtection="1">
      <alignment horizontal="center" vertical="center" shrinkToFit="1"/>
      <protection locked="0"/>
    </xf>
    <xf numFmtId="49" fontId="59" fillId="0" borderId="27" xfId="2" applyNumberFormat="1" applyFont="1" applyFill="1" applyBorder="1" applyAlignment="1" applyProtection="1">
      <alignment horizontal="center" vertical="center" shrinkToFit="1"/>
      <protection locked="0"/>
    </xf>
    <xf numFmtId="0" fontId="60" fillId="0" borderId="0" xfId="2" applyFont="1" applyFill="1" applyBorder="1" applyAlignment="1" applyProtection="1">
      <alignment horizontal="center" vertical="center" shrinkToFit="1"/>
      <protection locked="0"/>
    </xf>
    <xf numFmtId="0" fontId="17" fillId="3" borderId="0" xfId="2" applyFont="1" applyFill="1" applyBorder="1" applyAlignment="1" applyProtection="1">
      <alignment horizontal="left" vertical="center" shrinkToFit="1"/>
    </xf>
    <xf numFmtId="0" fontId="60" fillId="4" borderId="0" xfId="2" applyFont="1" applyFill="1" applyBorder="1" applyAlignment="1" applyProtection="1">
      <alignment horizontal="center" vertical="center" shrinkToFit="1"/>
      <protection locked="0"/>
    </xf>
    <xf numFmtId="0" fontId="17" fillId="3" borderId="1" xfId="2" applyFont="1" applyFill="1" applyBorder="1" applyAlignment="1" applyProtection="1">
      <alignment horizontal="center" vertical="center"/>
    </xf>
    <xf numFmtId="0" fontId="17" fillId="3" borderId="2" xfId="2" applyFont="1" applyFill="1" applyBorder="1" applyAlignment="1" applyProtection="1">
      <alignment horizontal="center" vertical="center"/>
    </xf>
    <xf numFmtId="0" fontId="17" fillId="3" borderId="3" xfId="2" applyFont="1" applyFill="1" applyBorder="1" applyAlignment="1" applyProtection="1">
      <alignment horizontal="center" vertical="center"/>
    </xf>
    <xf numFmtId="0" fontId="17" fillId="3" borderId="6" xfId="2" applyFont="1" applyFill="1" applyBorder="1" applyAlignment="1" applyProtection="1">
      <alignment horizontal="center" vertical="center"/>
    </xf>
    <xf numFmtId="0" fontId="17" fillId="3" borderId="7" xfId="2" applyFont="1" applyFill="1" applyBorder="1" applyAlignment="1" applyProtection="1">
      <alignment horizontal="center" vertical="center"/>
    </xf>
    <xf numFmtId="0" fontId="17" fillId="3" borderId="8" xfId="2" applyFont="1" applyFill="1" applyBorder="1" applyAlignment="1" applyProtection="1">
      <alignment horizontal="center" vertical="center"/>
    </xf>
    <xf numFmtId="0" fontId="17" fillId="3" borderId="1" xfId="2" applyFont="1" applyFill="1" applyBorder="1" applyAlignment="1" applyProtection="1">
      <alignment horizontal="center"/>
    </xf>
    <xf numFmtId="0" fontId="17" fillId="3" borderId="2" xfId="2" applyFont="1" applyFill="1" applyBorder="1" applyAlignment="1" applyProtection="1">
      <alignment horizontal="center"/>
    </xf>
    <xf numFmtId="0" fontId="17" fillId="3" borderId="1" xfId="2" applyFont="1" applyFill="1" applyBorder="1" applyAlignment="1" applyProtection="1">
      <alignment horizontal="center" shrinkToFit="1"/>
    </xf>
    <xf numFmtId="0" fontId="17" fillId="3" borderId="2" xfId="2" applyFont="1" applyFill="1" applyBorder="1" applyAlignment="1" applyProtection="1">
      <alignment horizontal="center" shrinkToFit="1"/>
    </xf>
    <xf numFmtId="0" fontId="17" fillId="3" borderId="3" xfId="2" applyFont="1" applyFill="1" applyBorder="1" applyAlignment="1" applyProtection="1">
      <alignment horizontal="center" shrinkToFit="1"/>
    </xf>
    <xf numFmtId="0" fontId="17" fillId="3" borderId="6" xfId="2" applyFont="1" applyFill="1" applyBorder="1" applyAlignment="1" applyProtection="1">
      <alignment horizontal="center" vertical="top"/>
    </xf>
    <xf numFmtId="0" fontId="17" fillId="3" borderId="7" xfId="2" applyFont="1" applyFill="1" applyBorder="1" applyAlignment="1" applyProtection="1">
      <alignment horizontal="center" vertical="top"/>
    </xf>
    <xf numFmtId="0" fontId="17" fillId="3" borderId="6" xfId="2" applyFont="1" applyFill="1" applyBorder="1" applyAlignment="1" applyProtection="1">
      <alignment horizontal="center" vertical="top" shrinkToFit="1"/>
    </xf>
    <xf numFmtId="0" fontId="17" fillId="3" borderId="7" xfId="2" applyFont="1" applyFill="1" applyBorder="1" applyAlignment="1" applyProtection="1">
      <alignment horizontal="center" vertical="top" shrinkToFit="1"/>
    </xf>
    <xf numFmtId="0" fontId="17" fillId="3" borderId="8" xfId="2" applyFont="1" applyFill="1" applyBorder="1" applyAlignment="1" applyProtection="1">
      <alignment horizontal="center" vertical="top" shrinkToFit="1"/>
    </xf>
    <xf numFmtId="0" fontId="60" fillId="0" borderId="7" xfId="2" applyFont="1" applyFill="1" applyBorder="1" applyAlignment="1" applyProtection="1">
      <alignment horizontal="left" vertical="center" shrinkToFit="1"/>
      <protection locked="0"/>
    </xf>
    <xf numFmtId="0" fontId="60" fillId="0" borderId="27" xfId="2" applyFont="1" applyFill="1" applyBorder="1" applyAlignment="1" applyProtection="1">
      <alignment horizontal="left" vertical="center" shrinkToFit="1"/>
      <protection locked="0"/>
    </xf>
    <xf numFmtId="0" fontId="62" fillId="0" borderId="38" xfId="2" applyFont="1" applyFill="1" applyBorder="1" applyAlignment="1" applyProtection="1">
      <alignment horizontal="left" vertical="center"/>
      <protection locked="0"/>
    </xf>
    <xf numFmtId="0" fontId="62" fillId="0" borderId="39" xfId="2" applyFont="1" applyFill="1" applyBorder="1" applyAlignment="1" applyProtection="1">
      <alignment horizontal="left" vertical="center"/>
      <protection locked="0"/>
    </xf>
    <xf numFmtId="0" fontId="79" fillId="3" borderId="1" xfId="2" applyFont="1" applyFill="1" applyBorder="1" applyAlignment="1" applyProtection="1">
      <alignment horizontal="center" vertical="center"/>
    </xf>
    <xf numFmtId="0" fontId="79" fillId="3" borderId="2" xfId="2" applyFont="1" applyFill="1" applyBorder="1" applyAlignment="1" applyProtection="1">
      <alignment horizontal="center" vertical="center"/>
    </xf>
    <xf numFmtId="0" fontId="79" fillId="3" borderId="3" xfId="2" applyFont="1" applyFill="1" applyBorder="1" applyAlignment="1" applyProtection="1">
      <alignment horizontal="center" vertical="center"/>
    </xf>
    <xf numFmtId="0" fontId="10" fillId="3" borderId="4" xfId="2" applyFont="1" applyFill="1" applyBorder="1" applyAlignment="1" applyProtection="1">
      <alignment horizontal="left" vertical="center"/>
    </xf>
    <xf numFmtId="0" fontId="10" fillId="3" borderId="0" xfId="2" applyFont="1" applyFill="1" applyBorder="1" applyAlignment="1" applyProtection="1">
      <alignment horizontal="left" vertical="center"/>
    </xf>
    <xf numFmtId="0" fontId="10" fillId="3" borderId="5" xfId="2" applyFont="1" applyFill="1" applyBorder="1" applyAlignment="1" applyProtection="1">
      <alignment horizontal="left" vertical="center"/>
    </xf>
    <xf numFmtId="49" fontId="60" fillId="0" borderId="7" xfId="2" applyNumberFormat="1" applyFont="1" applyFill="1" applyBorder="1" applyAlignment="1" applyProtection="1">
      <alignment horizontal="center" vertical="center" shrinkToFit="1"/>
      <protection locked="0"/>
    </xf>
    <xf numFmtId="0" fontId="60" fillId="0" borderId="1" xfId="2" applyFont="1" applyFill="1" applyBorder="1" applyAlignment="1" applyProtection="1">
      <alignment horizontal="center" vertical="center" shrinkToFit="1"/>
      <protection locked="0"/>
    </xf>
    <xf numFmtId="0" fontId="17" fillId="3" borderId="7" xfId="2" applyFont="1" applyFill="1" applyBorder="1" applyAlignment="1" applyProtection="1">
      <alignment horizontal="left" vertical="center" shrinkToFit="1"/>
    </xf>
    <xf numFmtId="0" fontId="17" fillId="3" borderId="33" xfId="2" applyFont="1" applyFill="1" applyBorder="1" applyAlignment="1" applyProtection="1">
      <alignment horizontal="center" vertical="center" shrinkToFit="1"/>
    </xf>
    <xf numFmtId="0" fontId="17" fillId="3" borderId="2" xfId="2" applyFont="1" applyFill="1" applyBorder="1" applyAlignment="1" applyProtection="1">
      <alignment horizontal="center" vertical="center" shrinkToFit="1"/>
    </xf>
    <xf numFmtId="0" fontId="17" fillId="3" borderId="34" xfId="2" applyFont="1" applyFill="1" applyBorder="1" applyAlignment="1" applyProtection="1">
      <alignment horizontal="center" vertical="center" shrinkToFit="1"/>
    </xf>
    <xf numFmtId="0" fontId="60" fillId="0" borderId="33" xfId="2" applyFont="1" applyFill="1" applyBorder="1" applyAlignment="1" applyProtection="1">
      <alignment horizontal="left" vertical="center" shrinkToFit="1"/>
      <protection locked="0"/>
    </xf>
    <xf numFmtId="0" fontId="60" fillId="0" borderId="2" xfId="2" applyFont="1" applyFill="1" applyBorder="1" applyAlignment="1" applyProtection="1">
      <alignment horizontal="left" vertical="center" shrinkToFit="1"/>
      <protection locked="0"/>
    </xf>
    <xf numFmtId="0" fontId="60" fillId="0" borderId="34" xfId="2" applyFont="1" applyFill="1" applyBorder="1" applyAlignment="1" applyProtection="1">
      <alignment horizontal="left" vertical="center" shrinkToFit="1"/>
      <protection locked="0"/>
    </xf>
    <xf numFmtId="0" fontId="60" fillId="0" borderId="35" xfId="2" applyFont="1" applyFill="1" applyBorder="1" applyAlignment="1" applyProtection="1">
      <alignment horizontal="left" vertical="center" shrinkToFit="1"/>
      <protection locked="0"/>
    </xf>
    <xf numFmtId="0" fontId="60" fillId="0" borderId="36" xfId="2" applyFont="1" applyFill="1" applyBorder="1" applyAlignment="1" applyProtection="1">
      <alignment horizontal="left" vertical="center" shrinkToFit="1"/>
      <protection locked="0"/>
    </xf>
    <xf numFmtId="0" fontId="60" fillId="0" borderId="37" xfId="2" applyFont="1" applyFill="1" applyBorder="1" applyAlignment="1" applyProtection="1">
      <alignment horizontal="left" vertical="center" shrinkToFit="1"/>
      <protection locked="0"/>
    </xf>
    <xf numFmtId="0" fontId="17" fillId="3" borderId="35" xfId="2" applyFont="1" applyFill="1" applyBorder="1" applyAlignment="1" applyProtection="1">
      <alignment horizontal="center" vertical="center" shrinkToFit="1"/>
    </xf>
    <xf numFmtId="0" fontId="17" fillId="3" borderId="36" xfId="2" applyFont="1" applyFill="1" applyBorder="1" applyAlignment="1" applyProtection="1">
      <alignment horizontal="center" vertical="center" shrinkToFit="1"/>
    </xf>
    <xf numFmtId="0" fontId="17" fillId="3" borderId="37" xfId="2" applyFont="1" applyFill="1" applyBorder="1" applyAlignment="1" applyProtection="1">
      <alignment horizontal="center" vertical="center" shrinkToFit="1"/>
    </xf>
    <xf numFmtId="0" fontId="63" fillId="0" borderId="1" xfId="2" applyFont="1" applyFill="1" applyBorder="1" applyAlignment="1" applyProtection="1">
      <alignment horizontal="center" vertical="center" shrinkToFit="1"/>
    </xf>
    <xf numFmtId="0" fontId="63" fillId="0" borderId="2" xfId="2" applyFont="1" applyFill="1" applyBorder="1" applyAlignment="1" applyProtection="1">
      <alignment horizontal="center" vertical="center" shrinkToFit="1"/>
    </xf>
    <xf numFmtId="0" fontId="63" fillId="0" borderId="3" xfId="2" applyFont="1" applyFill="1" applyBorder="1" applyAlignment="1" applyProtection="1">
      <alignment horizontal="center" vertical="center" shrinkToFit="1"/>
    </xf>
    <xf numFmtId="0" fontId="63" fillId="0" borderId="6" xfId="2" applyFont="1" applyFill="1" applyBorder="1" applyAlignment="1" applyProtection="1">
      <alignment horizontal="center" vertical="center" shrinkToFit="1"/>
    </xf>
    <xf numFmtId="0" fontId="63" fillId="0" borderId="7" xfId="2" applyFont="1" applyFill="1" applyBorder="1" applyAlignment="1" applyProtection="1">
      <alignment horizontal="center" vertical="center" shrinkToFit="1"/>
    </xf>
    <xf numFmtId="0" fontId="63" fillId="0" borderId="8" xfId="2" applyFont="1" applyFill="1" applyBorder="1" applyAlignment="1" applyProtection="1">
      <alignment horizontal="center" vertical="center" shrinkToFit="1"/>
    </xf>
    <xf numFmtId="0" fontId="0" fillId="0" borderId="0" xfId="0" applyAlignment="1">
      <alignment horizontal="center" vertical="center"/>
    </xf>
    <xf numFmtId="0" fontId="82" fillId="0" borderId="1" xfId="1" applyFont="1" applyBorder="1" applyAlignment="1">
      <alignment horizontal="center" vertical="center"/>
    </xf>
    <xf numFmtId="0" fontId="82" fillId="0" borderId="2" xfId="1" applyFont="1" applyBorder="1" applyAlignment="1">
      <alignment horizontal="center" vertical="center"/>
    </xf>
    <xf numFmtId="0" fontId="81" fillId="0" borderId="1" xfId="1" applyFont="1" applyBorder="1" applyAlignment="1">
      <alignment horizontal="center" vertical="center"/>
    </xf>
    <xf numFmtId="0" fontId="81" fillId="0" borderId="6" xfId="1" applyFont="1" applyBorder="1" applyAlignment="1">
      <alignment horizontal="center" vertical="center"/>
    </xf>
    <xf numFmtId="0" fontId="45" fillId="0" borderId="6" xfId="1" applyFont="1" applyFill="1" applyBorder="1" applyAlignment="1">
      <alignment horizontal="center" vertical="center"/>
    </xf>
    <xf numFmtId="0" fontId="45" fillId="0" borderId="7" xfId="1" applyFont="1" applyFill="1" applyBorder="1" applyAlignment="1">
      <alignment horizontal="center" vertical="center"/>
    </xf>
    <xf numFmtId="0" fontId="80" fillId="0" borderId="3" xfId="1" applyFont="1" applyBorder="1" applyAlignment="1">
      <alignment horizontal="left" vertical="center"/>
    </xf>
    <xf numFmtId="0" fontId="80" fillId="0" borderId="8" xfId="1" applyFont="1" applyBorder="1" applyAlignment="1">
      <alignment horizontal="left" vertical="center"/>
    </xf>
    <xf numFmtId="0" fontId="1" fillId="0" borderId="17" xfId="1" applyFont="1" applyBorder="1" applyAlignment="1">
      <alignment horizontal="left" vertical="top"/>
    </xf>
    <xf numFmtId="0" fontId="1" fillId="0" borderId="18" xfId="1" applyFont="1" applyBorder="1" applyAlignment="1">
      <alignment horizontal="left" vertical="top"/>
    </xf>
    <xf numFmtId="0" fontId="1" fillId="0" borderId="19" xfId="1" applyFont="1" applyBorder="1" applyAlignment="1">
      <alignment horizontal="left" vertical="top"/>
    </xf>
    <xf numFmtId="0" fontId="1" fillId="0" borderId="20" xfId="1" applyFont="1" applyBorder="1" applyAlignment="1">
      <alignment horizontal="left" vertical="top"/>
    </xf>
    <xf numFmtId="0" fontId="1" fillId="0" borderId="0" xfId="1" applyFont="1" applyBorder="1" applyAlignment="1">
      <alignment horizontal="left" vertical="top"/>
    </xf>
    <xf numFmtId="0" fontId="1" fillId="0" borderId="21" xfId="1" applyFont="1" applyBorder="1" applyAlignment="1">
      <alignment horizontal="left" vertical="top"/>
    </xf>
    <xf numFmtId="0" fontId="1" fillId="0" borderId="22" xfId="1" applyFont="1" applyBorder="1" applyAlignment="1">
      <alignment horizontal="left" vertical="top"/>
    </xf>
    <xf numFmtId="0" fontId="1" fillId="0" borderId="23" xfId="1" applyFont="1" applyBorder="1" applyAlignment="1">
      <alignment horizontal="left" vertical="top"/>
    </xf>
    <xf numFmtId="0" fontId="1" fillId="0" borderId="24" xfId="1" applyFont="1" applyBorder="1" applyAlignment="1">
      <alignment horizontal="left" vertical="top"/>
    </xf>
    <xf numFmtId="0" fontId="48" fillId="0" borderId="7" xfId="1" applyFont="1" applyFill="1" applyBorder="1" applyAlignment="1">
      <alignment horizontal="center" shrinkToFit="1"/>
    </xf>
    <xf numFmtId="0" fontId="86" fillId="0" borderId="7" xfId="1" applyFont="1" applyBorder="1" applyAlignment="1">
      <alignment horizontal="center"/>
    </xf>
    <xf numFmtId="0" fontId="85" fillId="0" borderId="3" xfId="1" applyFont="1" applyBorder="1" applyAlignment="1">
      <alignment horizontal="left" vertical="center"/>
    </xf>
    <xf numFmtId="0" fontId="90" fillId="0" borderId="0" xfId="1" applyFont="1" applyFill="1" applyBorder="1" applyAlignment="1">
      <alignment horizontal="center" vertical="top"/>
    </xf>
    <xf numFmtId="0" fontId="89" fillId="0" borderId="0" xfId="1" applyFont="1" applyBorder="1" applyAlignment="1">
      <alignment horizontal="center" vertical="center"/>
    </xf>
    <xf numFmtId="0" fontId="88" fillId="0" borderId="0" xfId="1" applyFont="1" applyBorder="1" applyAlignment="1">
      <alignment horizontal="center" vertical="center"/>
    </xf>
    <xf numFmtId="0" fontId="45" fillId="0" borderId="0" xfId="1" applyFont="1" applyFill="1" applyBorder="1" applyAlignment="1">
      <alignment horizontal="center" vertical="center"/>
    </xf>
    <xf numFmtId="0" fontId="1" fillId="0" borderId="0" xfId="1" applyFont="1" applyFill="1" applyBorder="1" applyAlignment="1">
      <alignment horizontal="center" vertical="center"/>
    </xf>
    <xf numFmtId="0" fontId="92" fillId="0" borderId="0" xfId="1" applyFont="1" applyFill="1" applyBorder="1" applyAlignment="1">
      <alignment horizontal="center" vertical="top"/>
    </xf>
    <xf numFmtId="0" fontId="91" fillId="0" borderId="0" xfId="1" applyFont="1" applyFill="1" applyBorder="1" applyAlignment="1">
      <alignment horizontal="center" vertical="top"/>
    </xf>
    <xf numFmtId="0" fontId="91" fillId="0" borderId="0" xfId="1" applyFont="1" applyFill="1" applyBorder="1" applyAlignment="1">
      <alignment horizontal="center" vertical="top" shrinkToFit="1"/>
    </xf>
    <xf numFmtId="0" fontId="93" fillId="10" borderId="52" xfId="1" applyFont="1" applyFill="1" applyBorder="1" applyAlignment="1">
      <alignment horizontal="center" vertical="center"/>
    </xf>
    <xf numFmtId="0" fontId="94" fillId="11" borderId="53" xfId="1" applyFont="1" applyFill="1" applyBorder="1" applyAlignment="1">
      <alignment horizontal="center" vertical="center"/>
    </xf>
    <xf numFmtId="0" fontId="46" fillId="0" borderId="46" xfId="1" applyFont="1" applyFill="1" applyBorder="1" applyAlignment="1" applyProtection="1">
      <alignment horizontal="center" vertical="center"/>
      <protection locked="0"/>
    </xf>
    <xf numFmtId="0" fontId="46" fillId="0" borderId="47" xfId="1" applyFont="1" applyFill="1" applyBorder="1" applyAlignment="1" applyProtection="1">
      <alignment horizontal="center" vertical="center"/>
      <protection locked="0"/>
    </xf>
    <xf numFmtId="0" fontId="46" fillId="0" borderId="48" xfId="1" applyFont="1" applyFill="1" applyBorder="1" applyAlignment="1" applyProtection="1">
      <alignment horizontal="center" vertical="center"/>
      <protection locked="0"/>
    </xf>
    <xf numFmtId="0" fontId="46" fillId="0" borderId="49" xfId="1" applyFont="1" applyFill="1" applyBorder="1" applyAlignment="1" applyProtection="1">
      <alignment horizontal="center" vertical="center"/>
      <protection locked="0"/>
    </xf>
    <xf numFmtId="0" fontId="46" fillId="0" borderId="50" xfId="1" applyFont="1" applyFill="1" applyBorder="1" applyAlignment="1" applyProtection="1">
      <alignment horizontal="center" vertical="center"/>
      <protection locked="0"/>
    </xf>
    <xf numFmtId="0" fontId="46" fillId="0" borderId="51" xfId="1" applyFont="1" applyFill="1" applyBorder="1" applyAlignment="1" applyProtection="1">
      <alignment horizontal="center" vertical="center"/>
      <protection locked="0"/>
    </xf>
  </cellXfs>
  <cellStyles count="4">
    <cellStyle name="標準" xfId="0" builtinId="0"/>
    <cellStyle name="標準 2" xfId="2"/>
    <cellStyle name="標準 3" xfId="3"/>
    <cellStyle name="標準 4" xfId="1"/>
  </cellStyles>
  <dxfs count="0"/>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3</xdr:col>
      <xdr:colOff>89535</xdr:colOff>
      <xdr:row>13</xdr:row>
      <xdr:rowOff>0</xdr:rowOff>
    </xdr:from>
    <xdr:ext cx="184731" cy="264560"/>
    <xdr:sp macro="" textlink="">
      <xdr:nvSpPr>
        <xdr:cNvPr id="3" name="テキスト ボックス 2"/>
        <xdr:cNvSpPr txBox="1"/>
      </xdr:nvSpPr>
      <xdr:spPr>
        <a:xfrm>
          <a:off x="661035" y="4124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oneCellAnchor>
    <xdr:from>
      <xdr:col>3</xdr:col>
      <xdr:colOff>89535</xdr:colOff>
      <xdr:row>13</xdr:row>
      <xdr:rowOff>0</xdr:rowOff>
    </xdr:from>
    <xdr:ext cx="184731" cy="264560"/>
    <xdr:sp macro="" textlink="">
      <xdr:nvSpPr>
        <xdr:cNvPr id="4" name="テキスト ボックス 3"/>
        <xdr:cNvSpPr txBox="1"/>
      </xdr:nvSpPr>
      <xdr:spPr>
        <a:xfrm>
          <a:off x="661035" y="4124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oneCellAnchor>
    <xdr:from>
      <xdr:col>3</xdr:col>
      <xdr:colOff>89535</xdr:colOff>
      <xdr:row>13</xdr:row>
      <xdr:rowOff>0</xdr:rowOff>
    </xdr:from>
    <xdr:ext cx="184731" cy="264560"/>
    <xdr:sp macro="" textlink="">
      <xdr:nvSpPr>
        <xdr:cNvPr id="5" name="テキスト ボックス 4"/>
        <xdr:cNvSpPr txBox="1"/>
      </xdr:nvSpPr>
      <xdr:spPr>
        <a:xfrm>
          <a:off x="661035" y="4124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twoCellAnchor>
    <xdr:from>
      <xdr:col>6</xdr:col>
      <xdr:colOff>31309</xdr:colOff>
      <xdr:row>1</xdr:row>
      <xdr:rowOff>138735</xdr:rowOff>
    </xdr:from>
    <xdr:to>
      <xdr:col>33</xdr:col>
      <xdr:colOff>159372</xdr:colOff>
      <xdr:row>4</xdr:row>
      <xdr:rowOff>26091</xdr:rowOff>
    </xdr:to>
    <xdr:sp macro="" textlink="">
      <xdr:nvSpPr>
        <xdr:cNvPr id="7" name="角丸四角形 6"/>
        <xdr:cNvSpPr/>
      </xdr:nvSpPr>
      <xdr:spPr bwMode="auto">
        <a:xfrm>
          <a:off x="1174309" y="443535"/>
          <a:ext cx="5271563" cy="496956"/>
        </a:xfrm>
        <a:prstGeom prst="roundRect">
          <a:avLst>
            <a:gd name="adj" fmla="val 16667"/>
          </a:avLst>
        </a:prstGeom>
        <a:solidFill>
          <a:schemeClr val="accent2">
            <a:lumMod val="20000"/>
            <a:lumOff val="8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a:t>ファイルは</a:t>
          </a:r>
          <a:r>
            <a:rPr kumimoji="1" lang="ja-JP" altLang="en-US" sz="1600" b="1"/>
            <a:t>必ず</a:t>
          </a:r>
          <a:r>
            <a:rPr kumimoji="1" lang="ja-JP" altLang="en-US" sz="1600" b="1">
              <a:solidFill>
                <a:srgbClr val="FF0000"/>
              </a:solidFill>
            </a:rPr>
            <a:t>保存</a:t>
          </a:r>
          <a:r>
            <a:rPr kumimoji="1" lang="ja-JP" altLang="en-US" sz="1600" b="1"/>
            <a:t>してから</a:t>
          </a:r>
          <a:r>
            <a:rPr kumimoji="1" lang="ja-JP" altLang="en-US" sz="1600"/>
            <a:t>入力してください。</a:t>
          </a:r>
        </a:p>
      </xdr:txBody>
    </xdr:sp>
    <xdr:clientData/>
  </xdr:twoCellAnchor>
  <xdr:oneCellAnchor>
    <xdr:from>
      <xdr:col>3</xdr:col>
      <xdr:colOff>89535</xdr:colOff>
      <xdr:row>7</xdr:row>
      <xdr:rowOff>0</xdr:rowOff>
    </xdr:from>
    <xdr:ext cx="184731" cy="264560"/>
    <xdr:sp macro="" textlink="">
      <xdr:nvSpPr>
        <xdr:cNvPr id="8" name="テキスト ボックス 7"/>
        <xdr:cNvSpPr txBox="1"/>
      </xdr:nvSpPr>
      <xdr:spPr>
        <a:xfrm>
          <a:off x="661035" y="223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twoCellAnchor>
    <xdr:from>
      <xdr:col>5</xdr:col>
      <xdr:colOff>19050</xdr:colOff>
      <xdr:row>69</xdr:row>
      <xdr:rowOff>28575</xdr:rowOff>
    </xdr:from>
    <xdr:to>
      <xdr:col>32</xdr:col>
      <xdr:colOff>147113</xdr:colOff>
      <xdr:row>71</xdr:row>
      <xdr:rowOff>104775</xdr:rowOff>
    </xdr:to>
    <xdr:sp macro="" textlink="">
      <xdr:nvSpPr>
        <xdr:cNvPr id="11" name="角丸四角形 10"/>
        <xdr:cNvSpPr/>
      </xdr:nvSpPr>
      <xdr:spPr bwMode="auto">
        <a:xfrm>
          <a:off x="971550" y="18945225"/>
          <a:ext cx="5271563" cy="438150"/>
        </a:xfrm>
        <a:prstGeom prst="roundRect">
          <a:avLst>
            <a:gd name="adj" fmla="val 16667"/>
          </a:avLst>
        </a:prstGeom>
        <a:solidFill>
          <a:schemeClr val="accent2">
            <a:lumMod val="20000"/>
            <a:lumOff val="8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申込期限・・・</a:t>
          </a:r>
          <a:r>
            <a:rPr kumimoji="1" lang="en-US" altLang="ja-JP" sz="1600" b="1">
              <a:solidFill>
                <a:srgbClr val="FF0000"/>
              </a:solidFill>
              <a:latin typeface="ＭＳ ゴシック" panose="020B0609070205080204" pitchFamily="49" charset="-128"/>
              <a:ea typeface="ＭＳ ゴシック" panose="020B0609070205080204" pitchFamily="49" charset="-128"/>
            </a:rPr>
            <a:t>6</a:t>
          </a:r>
          <a:r>
            <a:rPr kumimoji="1" lang="ja-JP" altLang="en-US" sz="1600" b="1">
              <a:solidFill>
                <a:srgbClr val="FF0000"/>
              </a:solidFill>
              <a:latin typeface="ＭＳ ゴシック" panose="020B0609070205080204" pitchFamily="49" charset="-128"/>
              <a:ea typeface="ＭＳ ゴシック" panose="020B0609070205080204" pitchFamily="49" charset="-128"/>
            </a:rPr>
            <a:t>月</a:t>
          </a:r>
          <a:r>
            <a:rPr kumimoji="1" lang="en-US" altLang="ja-JP" sz="1600" b="1">
              <a:solidFill>
                <a:srgbClr val="FF0000"/>
              </a:solidFill>
              <a:latin typeface="ＭＳ ゴシック" panose="020B0609070205080204" pitchFamily="49" charset="-128"/>
              <a:ea typeface="ＭＳ ゴシック" panose="020B0609070205080204" pitchFamily="49" charset="-128"/>
            </a:rPr>
            <a:t>29</a:t>
          </a:r>
          <a:r>
            <a:rPr kumimoji="1" lang="ja-JP" altLang="en-US" sz="1600" b="1">
              <a:solidFill>
                <a:srgbClr val="FF0000"/>
              </a:solidFill>
              <a:latin typeface="ＭＳ ゴシック" panose="020B0609070205080204" pitchFamily="49" charset="-128"/>
              <a:ea typeface="ＭＳ ゴシック" panose="020B0609070205080204" pitchFamily="49" charset="-128"/>
            </a:rPr>
            <a:t>日（金）必着</a:t>
          </a:r>
        </a:p>
      </xdr:txBody>
    </xdr:sp>
    <xdr:clientData/>
  </xdr:twoCellAnchor>
  <xdr:twoCellAnchor>
    <xdr:from>
      <xdr:col>5</xdr:col>
      <xdr:colOff>161924</xdr:colOff>
      <xdr:row>71</xdr:row>
      <xdr:rowOff>152401</xdr:rowOff>
    </xdr:from>
    <xdr:to>
      <xdr:col>31</xdr:col>
      <xdr:colOff>114299</xdr:colOff>
      <xdr:row>81</xdr:row>
      <xdr:rowOff>114301</xdr:rowOff>
    </xdr:to>
    <xdr:sp macro="" textlink="">
      <xdr:nvSpPr>
        <xdr:cNvPr id="12" name="テキスト ボックス 11"/>
        <xdr:cNvSpPr txBox="1"/>
      </xdr:nvSpPr>
      <xdr:spPr>
        <a:xfrm>
          <a:off x="1114424" y="19431001"/>
          <a:ext cx="4905375" cy="1809750"/>
        </a:xfrm>
        <a:prstGeom prst="rect">
          <a:avLst/>
        </a:prstGeom>
        <a:solidFill>
          <a:schemeClr val="lt1"/>
        </a:solidFill>
        <a:ln w="25400" cmpd="sng">
          <a:solidFill>
            <a:schemeClr val="tx2">
              <a:lumMod val="60000"/>
              <a:lumOff val="4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＜問い合わせ先＞</a:t>
          </a:r>
          <a:endParaRPr kumimoji="1" lang="en-US" altLang="ja-JP" sz="1100"/>
        </a:p>
        <a:p>
          <a:pPr algn="ctr"/>
          <a:r>
            <a:rPr kumimoji="1" lang="ja-JP" altLang="en-US" sz="1100"/>
            <a:t>全国高等学校総合体育大会ヨット競技大会和歌山県実行委員会事務局</a:t>
          </a:r>
          <a:endParaRPr kumimoji="1" lang="en-US" altLang="ja-JP" sz="1100"/>
        </a:p>
        <a:p>
          <a:pPr algn="l"/>
          <a:r>
            <a:rPr kumimoji="1" lang="ja-JP" altLang="en-US" sz="1100"/>
            <a:t>　　　　　　　担当　　　髙橋  航</a:t>
          </a:r>
          <a:endParaRPr kumimoji="1" lang="en-US" altLang="ja-JP" sz="1100"/>
        </a:p>
        <a:p>
          <a:pPr algn="l"/>
          <a:r>
            <a:rPr kumimoji="1" lang="ja-JP" altLang="en-US" sz="1100"/>
            <a:t>　　　　　　　住所　　　〒</a:t>
          </a:r>
          <a:r>
            <a:rPr kumimoji="1" lang="en-US" altLang="ja-JP" sz="1100"/>
            <a:t>640</a:t>
          </a:r>
          <a:r>
            <a:rPr kumimoji="1" lang="ja-JP" altLang="en-US" sz="1100"/>
            <a:t>－</a:t>
          </a:r>
          <a:r>
            <a:rPr kumimoji="1" lang="en-US" altLang="ja-JP" sz="1100"/>
            <a:t>8585</a:t>
          </a:r>
        </a:p>
        <a:p>
          <a:r>
            <a:rPr kumimoji="1" lang="ja-JP" altLang="en-US" sz="1100"/>
            <a:t>　　　　　　　　　　　　　和歌山県和歌山市小松原通一丁目</a:t>
          </a:r>
          <a:r>
            <a:rPr kumimoji="1" lang="en-US" altLang="ja-JP" sz="1100"/>
            <a:t>1</a:t>
          </a:r>
          <a:r>
            <a:rPr kumimoji="1" lang="ja-JP" altLang="en-US" sz="1100"/>
            <a:t>番地</a:t>
          </a:r>
          <a:endParaRPr kumimoji="1" lang="en-US" altLang="ja-JP" sz="1100"/>
        </a:p>
        <a:p>
          <a:r>
            <a:rPr kumimoji="1" lang="ja-JP" altLang="en-US" sz="1100"/>
            <a:t> 　　　　　　　ＴＥＬ　　  </a:t>
          </a:r>
          <a:r>
            <a:rPr kumimoji="1" lang="en-US" altLang="ja-JP" sz="1100"/>
            <a:t>073-441-2927</a:t>
          </a:r>
        </a:p>
        <a:p>
          <a:r>
            <a:rPr kumimoji="1" lang="ja-JP" altLang="en-US" sz="1100"/>
            <a:t>　　　　　　 　ＦＡＸ　　</a:t>
          </a:r>
          <a:r>
            <a:rPr kumimoji="1" lang="ja-JP" altLang="en-US" sz="1100" baseline="0"/>
            <a:t>  </a:t>
          </a:r>
          <a:r>
            <a:rPr kumimoji="1" lang="en-US" altLang="ja-JP" sz="1100" baseline="0"/>
            <a:t>073-441-3697</a:t>
          </a:r>
          <a:endParaRPr kumimoji="1" lang="en-US" altLang="ja-JP" sz="1100"/>
        </a:p>
        <a:p>
          <a:r>
            <a:rPr kumimoji="1" lang="ja-JP" altLang="en-US" sz="1100"/>
            <a:t>　　　　　　　</a:t>
          </a:r>
          <a:r>
            <a:rPr kumimoji="1" lang="en-US" altLang="ja-JP" sz="1100"/>
            <a:t>E-mail  </a:t>
          </a:r>
          <a:r>
            <a:rPr kumimoji="1" lang="ja-JP" altLang="en-US" sz="1100" baseline="0"/>
            <a:t>    </a:t>
          </a:r>
          <a:r>
            <a:rPr kumimoji="1" lang="en-US" altLang="ja-JP" sz="1100" baseline="0"/>
            <a:t>yacht</a:t>
          </a:r>
          <a:r>
            <a:rPr kumimoji="1" lang="en-US" altLang="ja-JP" sz="1100"/>
            <a:t>@pref.wakayama.lg.jp</a:t>
          </a:r>
          <a:endParaRPr kumimoji="1" lang="ja-JP" altLang="en-US" sz="1100"/>
        </a:p>
      </xdr:txBody>
    </xdr:sp>
    <xdr:clientData/>
  </xdr:twoCellAnchor>
  <xdr:oneCellAnchor>
    <xdr:from>
      <xdr:col>3</xdr:col>
      <xdr:colOff>89535</xdr:colOff>
      <xdr:row>8</xdr:row>
      <xdr:rowOff>0</xdr:rowOff>
    </xdr:from>
    <xdr:ext cx="184731" cy="264560"/>
    <xdr:sp macro="" textlink="">
      <xdr:nvSpPr>
        <xdr:cNvPr id="13" name="テキスト ボックス 12"/>
        <xdr:cNvSpPr txBox="1"/>
      </xdr:nvSpPr>
      <xdr:spPr>
        <a:xfrm>
          <a:off x="661035" y="248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twoCellAnchor editAs="oneCell">
    <xdr:from>
      <xdr:col>28</xdr:col>
      <xdr:colOff>0</xdr:colOff>
      <xdr:row>76</xdr:row>
      <xdr:rowOff>130436</xdr:rowOff>
    </xdr:from>
    <xdr:to>
      <xdr:col>30</xdr:col>
      <xdr:colOff>53262</xdr:colOff>
      <xdr:row>80</xdr:row>
      <xdr:rowOff>57148</xdr:rowOff>
    </xdr:to>
    <xdr:pic>
      <xdr:nvPicPr>
        <xdr:cNvPr id="14" name="図 13" descr="C:\Users\A00475\AppData\Local\Microsoft\Windows\Temporary Internet Files\Content.IE5\0FYY74E1\gatag-00004780[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00" y="20380586"/>
          <a:ext cx="434262" cy="612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142875</xdr:colOff>
      <xdr:row>3</xdr:row>
      <xdr:rowOff>123825</xdr:rowOff>
    </xdr:from>
    <xdr:to>
      <xdr:col>36</xdr:col>
      <xdr:colOff>51454</xdr:colOff>
      <xdr:row>5</xdr:row>
      <xdr:rowOff>93467</xdr:rowOff>
    </xdr:to>
    <xdr:sp macro="" textlink="">
      <xdr:nvSpPr>
        <xdr:cNvPr id="2" name="AutoShape 42"/>
        <xdr:cNvSpPr>
          <a:spLocks/>
        </xdr:cNvSpPr>
      </xdr:nvSpPr>
      <xdr:spPr bwMode="auto">
        <a:xfrm>
          <a:off x="4743450" y="638175"/>
          <a:ext cx="2194579" cy="255392"/>
        </a:xfrm>
        <a:prstGeom prst="borderCallout1">
          <a:avLst>
            <a:gd name="adj1" fmla="val 48464"/>
            <a:gd name="adj2" fmla="val -230"/>
            <a:gd name="adj3" fmla="val 212910"/>
            <a:gd name="adj4" fmla="val -47743"/>
          </a:avLst>
        </a:prstGeom>
        <a:solidFill>
          <a:srgbClr val="FFFF99"/>
        </a:solidFill>
        <a:ln w="19050" algn="ctr">
          <a:solidFill>
            <a:srgbClr val="0000FF"/>
          </a:solidFill>
          <a:miter lim="800000"/>
          <a:headEnd/>
          <a:tailEnd type="triangle" w="med" len="med"/>
        </a:ln>
        <a:effectLst/>
      </xdr:spPr>
      <xdr:txBody>
        <a:bodyPr vertOverflow="clip" wrap="square" lIns="27432" tIns="18288" rIns="0" bIns="18288" anchor="ctr" upright="1"/>
        <a:lstStyle/>
        <a:p>
          <a:pPr algn="l" rtl="1">
            <a:defRPr sz="1000"/>
          </a:pPr>
          <a:r>
            <a:rPr lang="ja-JP" altLang="en-US" sz="1200" b="1" i="0" strike="noStrike">
              <a:solidFill>
                <a:srgbClr val="0000FF"/>
              </a:solidFill>
              <a:latin typeface="ＭＳ Ｐゴシック"/>
              <a:ea typeface="ＭＳ Ｐゴシック"/>
            </a:rPr>
            <a:t>青字　</a:t>
          </a:r>
          <a:r>
            <a:rPr lang="ja-JP" altLang="en-US" sz="1000" b="1" i="0" strike="noStrike">
              <a:solidFill>
                <a:srgbClr val="0000FF"/>
              </a:solidFill>
              <a:latin typeface="ＭＳ Ｐゴシック"/>
              <a:ea typeface="ＭＳ Ｐゴシック"/>
            </a:rPr>
            <a:t>は直接入力してください。</a:t>
          </a:r>
        </a:p>
      </xdr:txBody>
    </xdr:sp>
    <xdr:clientData/>
  </xdr:twoCellAnchor>
  <xdr:twoCellAnchor>
    <xdr:from>
      <xdr:col>1</xdr:col>
      <xdr:colOff>28575</xdr:colOff>
      <xdr:row>0</xdr:row>
      <xdr:rowOff>142875</xdr:rowOff>
    </xdr:from>
    <xdr:to>
      <xdr:col>11</xdr:col>
      <xdr:colOff>95251</xdr:colOff>
      <xdr:row>5</xdr:row>
      <xdr:rowOff>47625</xdr:rowOff>
    </xdr:to>
    <xdr:sp macro="" textlink="">
      <xdr:nvSpPr>
        <xdr:cNvPr id="3" name="AutoShape 41"/>
        <xdr:cNvSpPr>
          <a:spLocks/>
        </xdr:cNvSpPr>
      </xdr:nvSpPr>
      <xdr:spPr bwMode="auto">
        <a:xfrm>
          <a:off x="219075" y="142875"/>
          <a:ext cx="1971676" cy="704850"/>
        </a:xfrm>
        <a:prstGeom prst="borderCallout1">
          <a:avLst>
            <a:gd name="adj1" fmla="val 49310"/>
            <a:gd name="adj2" fmla="val 99429"/>
            <a:gd name="adj3" fmla="val 78811"/>
            <a:gd name="adj4" fmla="val 122833"/>
          </a:avLst>
        </a:prstGeom>
        <a:solidFill>
          <a:srgbClr val="FFFF99"/>
        </a:solidFill>
        <a:ln w="19050" algn="ctr">
          <a:solidFill>
            <a:srgbClr val="FF0000"/>
          </a:solidFill>
          <a:miter lim="800000"/>
          <a:headEnd/>
          <a:tailEnd type="triangle" w="med" len="med"/>
        </a:ln>
        <a:effectLst/>
      </xdr:spPr>
      <xdr:txBody>
        <a:bodyPr vertOverflow="clip" wrap="square" lIns="27432" tIns="18288" rIns="0" bIns="18288" anchor="ctr" upright="1"/>
        <a:lstStyle/>
        <a:p>
          <a:pPr algn="l" rtl="1">
            <a:lnSpc>
              <a:spcPts val="1500"/>
            </a:lnSpc>
            <a:defRPr sz="1000"/>
          </a:pPr>
          <a:r>
            <a:rPr lang="ja-JP" altLang="en-US" sz="1200" b="1" i="0" strike="noStrike">
              <a:solidFill>
                <a:srgbClr val="FF0000"/>
              </a:solidFill>
              <a:latin typeface="ＭＳ Ｐゴシック"/>
              <a:ea typeface="ＭＳ Ｐゴシック"/>
            </a:rPr>
            <a:t>赤字　</a:t>
          </a:r>
          <a:r>
            <a:rPr lang="ja-JP" altLang="en-US" sz="1000" b="1" i="0" strike="noStrike">
              <a:solidFill>
                <a:srgbClr val="FF0000"/>
              </a:solidFill>
              <a:latin typeface="ＭＳ Ｐゴシック"/>
              <a:ea typeface="ＭＳ Ｐゴシック"/>
            </a:rPr>
            <a:t>は、セルをクリックすると</a:t>
          </a:r>
          <a:endParaRPr lang="en-US" altLang="ja-JP" sz="1000" b="1" i="0" strike="noStrike">
            <a:solidFill>
              <a:srgbClr val="FF0000"/>
            </a:solidFill>
            <a:latin typeface="ＭＳ Ｐゴシック"/>
            <a:ea typeface="ＭＳ Ｐゴシック"/>
          </a:endParaRPr>
        </a:p>
        <a:p>
          <a:pPr algn="l" rtl="1">
            <a:lnSpc>
              <a:spcPts val="1500"/>
            </a:lnSpc>
            <a:defRPr sz="1000"/>
          </a:pPr>
          <a:r>
            <a:rPr lang="ja-JP" altLang="en-US" sz="1000" b="1" i="0" strike="noStrike">
              <a:solidFill>
                <a:srgbClr val="FF0000"/>
              </a:solidFill>
              <a:latin typeface="ＭＳ Ｐゴシック"/>
              <a:ea typeface="ＭＳ Ｐゴシック"/>
            </a:rPr>
            <a:t>リストが表示されますので、</a:t>
          </a:r>
          <a:endParaRPr lang="en-US" altLang="ja-JP" sz="1000" b="1" i="0" strike="noStrike">
            <a:solidFill>
              <a:srgbClr val="FF0000"/>
            </a:solidFill>
            <a:latin typeface="ＭＳ Ｐゴシック"/>
            <a:ea typeface="ＭＳ Ｐゴシック"/>
          </a:endParaRPr>
        </a:p>
        <a:p>
          <a:pPr algn="l" rtl="1">
            <a:lnSpc>
              <a:spcPts val="1000"/>
            </a:lnSpc>
            <a:defRPr sz="1000"/>
          </a:pPr>
          <a:r>
            <a:rPr lang="ja-JP" altLang="en-US" sz="1000" b="1" i="0" strike="noStrike">
              <a:solidFill>
                <a:srgbClr val="FF0000"/>
              </a:solidFill>
              <a:latin typeface="ＭＳ Ｐゴシック"/>
              <a:ea typeface="ＭＳ Ｐゴシック"/>
            </a:rPr>
            <a:t>その中から選択してください。</a:t>
          </a:r>
        </a:p>
      </xdr:txBody>
    </xdr:sp>
    <xdr:clientData/>
  </xdr:twoCellAnchor>
  <xdr:twoCellAnchor>
    <xdr:from>
      <xdr:col>22</xdr:col>
      <xdr:colOff>133350</xdr:colOff>
      <xdr:row>0</xdr:row>
      <xdr:rowOff>114300</xdr:rowOff>
    </xdr:from>
    <xdr:to>
      <xdr:col>36</xdr:col>
      <xdr:colOff>161925</xdr:colOff>
      <xdr:row>2</xdr:row>
      <xdr:rowOff>171449</xdr:rowOff>
    </xdr:to>
    <xdr:sp macro="" textlink="">
      <xdr:nvSpPr>
        <xdr:cNvPr id="4" name="正方形/長方形 3"/>
        <xdr:cNvSpPr/>
      </xdr:nvSpPr>
      <xdr:spPr bwMode="auto">
        <a:xfrm>
          <a:off x="4352925" y="114300"/>
          <a:ext cx="2695575" cy="400049"/>
        </a:xfrm>
        <a:prstGeom prst="rect">
          <a:avLst/>
        </a:prstGeom>
        <a:solidFill>
          <a:srgbClr val="FFFF99"/>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latin typeface="ＭＳ Ｐゴシック" pitchFamily="50" charset="-128"/>
              <a:ea typeface="ＭＳ Ｐゴシック" pitchFamily="50" charset="-128"/>
            </a:rPr>
            <a:t>　都道府県名を選択すると、都道府県番号</a:t>
          </a:r>
          <a:endParaRPr kumimoji="1" lang="en-US" altLang="ja-JP" sz="1000" b="1">
            <a:latin typeface="ＭＳ Ｐゴシック" pitchFamily="50" charset="-128"/>
            <a:ea typeface="ＭＳ Ｐゴシック" pitchFamily="50" charset="-128"/>
          </a:endParaRPr>
        </a:p>
        <a:p>
          <a:pPr algn="l">
            <a:lnSpc>
              <a:spcPts val="1200"/>
            </a:lnSpc>
          </a:pPr>
          <a:r>
            <a:rPr kumimoji="1" lang="ja-JP" altLang="en-US" sz="1000" b="1">
              <a:latin typeface="ＭＳ Ｐゴシック" pitchFamily="50" charset="-128"/>
              <a:ea typeface="ＭＳ Ｐゴシック" pitchFamily="50" charset="-128"/>
            </a:rPr>
            <a:t>　が自動的に入力されます。</a:t>
          </a:r>
          <a:endParaRPr kumimoji="1" lang="en-US" altLang="ja-JP" sz="1000" b="1">
            <a:latin typeface="ＭＳ Ｐゴシック" pitchFamily="50" charset="-128"/>
            <a:ea typeface="ＭＳ Ｐゴシック" pitchFamily="50" charset="-128"/>
          </a:endParaRPr>
        </a:p>
      </xdr:txBody>
    </xdr:sp>
    <xdr:clientData/>
  </xdr:twoCellAnchor>
  <xdr:twoCellAnchor>
    <xdr:from>
      <xdr:col>22</xdr:col>
      <xdr:colOff>66675</xdr:colOff>
      <xdr:row>3</xdr:row>
      <xdr:rowOff>9525</xdr:rowOff>
    </xdr:from>
    <xdr:to>
      <xdr:col>24</xdr:col>
      <xdr:colOff>52386</xdr:colOff>
      <xdr:row>4</xdr:row>
      <xdr:rowOff>57150</xdr:rowOff>
    </xdr:to>
    <xdr:cxnSp macro="">
      <xdr:nvCxnSpPr>
        <xdr:cNvPr id="5" name="直線矢印コネクタ 4"/>
        <xdr:cNvCxnSpPr/>
      </xdr:nvCxnSpPr>
      <xdr:spPr bwMode="auto">
        <a:xfrm flipH="1">
          <a:off x="4286250" y="523875"/>
          <a:ext cx="366711" cy="190500"/>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76199</xdr:colOff>
      <xdr:row>0</xdr:row>
      <xdr:rowOff>114300</xdr:rowOff>
    </xdr:from>
    <xdr:to>
      <xdr:col>21</xdr:col>
      <xdr:colOff>142874</xdr:colOff>
      <xdr:row>4</xdr:row>
      <xdr:rowOff>133350</xdr:rowOff>
    </xdr:to>
    <xdr:sp macro="" textlink="">
      <xdr:nvSpPr>
        <xdr:cNvPr id="2" name="正方形/長方形 1"/>
        <xdr:cNvSpPr/>
      </xdr:nvSpPr>
      <xdr:spPr bwMode="auto">
        <a:xfrm>
          <a:off x="647699" y="114300"/>
          <a:ext cx="3495675" cy="552450"/>
        </a:xfrm>
        <a:prstGeom prst="rect">
          <a:avLst/>
        </a:prstGeom>
        <a:solidFill>
          <a:srgbClr val="FFFF99"/>
        </a:solidFill>
        <a:ln w="19050" cap="flat" cmpd="sng" algn="ctr">
          <a:solidFill>
            <a:srgbClr val="00B050"/>
          </a:solidFill>
          <a:prstDash val="solid"/>
          <a:round/>
          <a:headEnd type="none" w="med" len="med"/>
          <a:tailEnd type="none" w="med" len="med"/>
        </a:ln>
        <a:effectLst/>
      </xdr:spPr>
      <xdr:txBody>
        <a:bodyPr vertOverflow="clip" wrap="square" lIns="18288" tIns="0" rIns="0" bIns="0" rtlCol="0" anchor="ctr" upright="1"/>
        <a:lstStyle/>
        <a:p>
          <a:pPr marL="0" marR="0" indent="0" algn="l" defTabSz="914400" eaLnBrk="1" fontAlgn="auto" latinLnBrk="0" hangingPunct="1">
            <a:lnSpc>
              <a:spcPts val="1200"/>
            </a:lnSpc>
            <a:spcBef>
              <a:spcPts val="0"/>
            </a:spcBef>
            <a:spcAft>
              <a:spcPts val="0"/>
            </a:spcAft>
            <a:buClrTx/>
            <a:buSzTx/>
            <a:buFontTx/>
            <a:buNone/>
            <a:tabLst/>
            <a:defRPr/>
          </a:pPr>
          <a:r>
            <a:rPr kumimoji="1" lang="en-US" altLang="ja-JP" sz="1000" b="1">
              <a:solidFill>
                <a:srgbClr val="00B050"/>
              </a:solidFill>
              <a:latin typeface="ＭＳ Ｐゴシック" pitchFamily="50" charset="-128"/>
              <a:ea typeface="ＭＳ Ｐゴシック" pitchFamily="50" charset="-128"/>
            </a:rPr>
            <a:t>※</a:t>
          </a:r>
          <a:r>
            <a:rPr kumimoji="1" lang="ja-JP" altLang="en-US" sz="1000" b="1">
              <a:solidFill>
                <a:srgbClr val="00B050"/>
              </a:solidFill>
              <a:latin typeface="ＭＳ Ｐゴシック" pitchFamily="50" charset="-128"/>
              <a:ea typeface="ＭＳ Ｐゴシック" pitchFamily="50" charset="-128"/>
            </a:rPr>
            <a:t>　出場する種目（</a:t>
          </a:r>
          <a:r>
            <a:rPr kumimoji="1" lang="en-US" altLang="ja-JP" sz="1100" b="1">
              <a:solidFill>
                <a:srgbClr val="00B050"/>
              </a:solidFill>
              <a:effectLst/>
              <a:latin typeface="+mn-lt"/>
              <a:ea typeface="+mn-ea"/>
              <a:cs typeface="+mn-cs"/>
            </a:rPr>
            <a:t>420</a:t>
          </a:r>
          <a:r>
            <a:rPr kumimoji="1" lang="ja-JP" altLang="ja-JP" sz="1100" b="1">
              <a:solidFill>
                <a:srgbClr val="00B050"/>
              </a:solidFill>
              <a:effectLst/>
              <a:latin typeface="+mn-lt"/>
              <a:ea typeface="+mn-ea"/>
              <a:cs typeface="+mn-cs"/>
            </a:rPr>
            <a:t>級</a:t>
          </a:r>
          <a:r>
            <a:rPr kumimoji="1" lang="ja-JP" altLang="en-US" sz="1100" b="1">
              <a:solidFill>
                <a:srgbClr val="00B050"/>
              </a:solidFill>
              <a:effectLst/>
              <a:latin typeface="+mn-lt"/>
              <a:ea typeface="+mn-ea"/>
              <a:cs typeface="+mn-cs"/>
            </a:rPr>
            <a:t>、</a:t>
          </a:r>
          <a:r>
            <a:rPr kumimoji="1" lang="ja-JP" altLang="en-US" sz="1000" b="1">
              <a:solidFill>
                <a:srgbClr val="00B050"/>
              </a:solidFill>
              <a:effectLst/>
              <a:latin typeface="+mn-lt"/>
              <a:ea typeface="+mn-ea"/>
              <a:cs typeface="+mn-cs"/>
            </a:rPr>
            <a:t>レーザーラジアル級</a:t>
          </a:r>
          <a:r>
            <a:rPr kumimoji="1" lang="ja-JP" altLang="ja-JP" sz="1100" b="1">
              <a:solidFill>
                <a:srgbClr val="00B050"/>
              </a:solidFill>
              <a:effectLst/>
              <a:latin typeface="+mn-lt"/>
              <a:ea typeface="+mn-ea"/>
              <a:cs typeface="+mn-cs"/>
            </a:rPr>
            <a:t>）</a:t>
          </a:r>
          <a:r>
            <a:rPr kumimoji="1" lang="ja-JP" altLang="en-US" sz="1000" b="1">
              <a:solidFill>
                <a:srgbClr val="00B050"/>
              </a:solidFill>
              <a:latin typeface="ＭＳ Ｐゴシック" pitchFamily="50" charset="-128"/>
              <a:ea typeface="ＭＳ Ｐゴシック" pitchFamily="50" charset="-128"/>
            </a:rPr>
            <a:t>の申込書</a:t>
          </a:r>
          <a:endParaRPr kumimoji="1" lang="en-US" altLang="ja-JP" sz="1000" b="1">
            <a:solidFill>
              <a:srgbClr val="00B050"/>
            </a:solidFill>
            <a:latin typeface="ＭＳ Ｐゴシック" pitchFamily="50" charset="-128"/>
            <a:ea typeface="ＭＳ Ｐゴシック" pitchFamily="50" charset="-128"/>
          </a:endParaRPr>
        </a:p>
        <a:p>
          <a:pPr algn="l">
            <a:lnSpc>
              <a:spcPts val="1200"/>
            </a:lnSpc>
          </a:pPr>
          <a:r>
            <a:rPr kumimoji="1" lang="ja-JP" altLang="en-US" sz="1000" b="1" baseline="0">
              <a:solidFill>
                <a:srgbClr val="00B050"/>
              </a:solidFill>
              <a:latin typeface="ＭＳ Ｐゴシック" pitchFamily="50" charset="-128"/>
              <a:ea typeface="ＭＳ Ｐゴシック" pitchFamily="50" charset="-128"/>
            </a:rPr>
            <a:t> </a:t>
          </a:r>
          <a:r>
            <a:rPr kumimoji="1" lang="ja-JP" altLang="en-US" sz="1000" b="1">
              <a:solidFill>
                <a:srgbClr val="00B050"/>
              </a:solidFill>
              <a:latin typeface="ＭＳ Ｐゴシック" pitchFamily="50" charset="-128"/>
              <a:ea typeface="ＭＳ Ｐゴシック" pitchFamily="50" charset="-128"/>
            </a:rPr>
            <a:t>　　にそれぞれ入力ください。</a:t>
          </a:r>
        </a:p>
      </xdr:txBody>
    </xdr:sp>
    <xdr:clientData/>
  </xdr:twoCellAnchor>
  <xdr:twoCellAnchor>
    <xdr:from>
      <xdr:col>22</xdr:col>
      <xdr:colOff>66675</xdr:colOff>
      <xdr:row>4</xdr:row>
      <xdr:rowOff>38100</xdr:rowOff>
    </xdr:from>
    <xdr:to>
      <xdr:col>36</xdr:col>
      <xdr:colOff>95250</xdr:colOff>
      <xdr:row>8</xdr:row>
      <xdr:rowOff>95250</xdr:rowOff>
    </xdr:to>
    <xdr:sp macro="" textlink="">
      <xdr:nvSpPr>
        <xdr:cNvPr id="3" name="正方形/長方形 2"/>
        <xdr:cNvSpPr/>
      </xdr:nvSpPr>
      <xdr:spPr bwMode="auto">
        <a:xfrm>
          <a:off x="4257675" y="571500"/>
          <a:ext cx="2695575" cy="581025"/>
        </a:xfrm>
        <a:prstGeom prst="rect">
          <a:avLst/>
        </a:prstGeom>
        <a:solidFill>
          <a:srgbClr val="FFFF99"/>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200" b="1">
              <a:latin typeface="ＭＳ Ｐゴシック" pitchFamily="50" charset="-128"/>
              <a:ea typeface="ＭＳ Ｐゴシック" pitchFamily="50" charset="-128"/>
            </a:rPr>
            <a:t>黒字</a:t>
          </a:r>
          <a:r>
            <a:rPr kumimoji="1" lang="ja-JP" altLang="en-US" sz="1000" b="1">
              <a:latin typeface="ＭＳ Ｐゴシック" pitchFamily="50" charset="-128"/>
              <a:ea typeface="ＭＳ Ｐゴシック" pitchFamily="50" charset="-128"/>
            </a:rPr>
            <a:t>（ゴシック体）</a:t>
          </a:r>
          <a:r>
            <a:rPr kumimoji="1" lang="ja-JP" altLang="en-US" sz="1200" b="1">
              <a:latin typeface="ＭＳ Ｐゴシック" pitchFamily="50" charset="-128"/>
              <a:ea typeface="ＭＳ Ｐゴシック" pitchFamily="50" charset="-128"/>
            </a:rPr>
            <a:t>　</a:t>
          </a:r>
          <a:r>
            <a:rPr kumimoji="1" lang="ja-JP" altLang="en-US" sz="1000" b="1">
              <a:latin typeface="ＭＳ Ｐゴシック" pitchFamily="50" charset="-128"/>
              <a:ea typeface="ＭＳ Ｐゴシック" pitchFamily="50" charset="-128"/>
            </a:rPr>
            <a:t>部分は、基本情報入力</a:t>
          </a:r>
          <a:endParaRPr kumimoji="1" lang="en-US" altLang="ja-JP" sz="1000" b="1">
            <a:latin typeface="ＭＳ Ｐゴシック" pitchFamily="50" charset="-128"/>
            <a:ea typeface="ＭＳ Ｐゴシック" pitchFamily="50" charset="-128"/>
          </a:endParaRPr>
        </a:p>
        <a:p>
          <a:pPr algn="l">
            <a:lnSpc>
              <a:spcPts val="1200"/>
            </a:lnSpc>
          </a:pPr>
          <a:r>
            <a:rPr kumimoji="1" lang="ja-JP" altLang="en-US" sz="1000" b="1">
              <a:latin typeface="ＭＳ Ｐゴシック" pitchFamily="50" charset="-128"/>
              <a:ea typeface="ＭＳ Ｐゴシック" pitchFamily="50" charset="-128"/>
            </a:rPr>
            <a:t>シートで入力したデータが反映されます。</a:t>
          </a:r>
          <a:endParaRPr kumimoji="1" lang="en-US" altLang="ja-JP" sz="1000" b="1">
            <a:latin typeface="ＭＳ Ｐゴシック" pitchFamily="50" charset="-128"/>
            <a:ea typeface="ＭＳ Ｐゴシック" pitchFamily="50" charset="-128"/>
          </a:endParaRPr>
        </a:p>
      </xdr:txBody>
    </xdr:sp>
    <xdr:clientData/>
  </xdr:twoCellAnchor>
  <xdr:twoCellAnchor>
    <xdr:from>
      <xdr:col>19</xdr:col>
      <xdr:colOff>19050</xdr:colOff>
      <xdr:row>7</xdr:row>
      <xdr:rowOff>0</xdr:rowOff>
    </xdr:from>
    <xdr:to>
      <xdr:col>22</xdr:col>
      <xdr:colOff>66675</xdr:colOff>
      <xdr:row>8</xdr:row>
      <xdr:rowOff>28575</xdr:rowOff>
    </xdr:to>
    <xdr:cxnSp macro="">
      <xdr:nvCxnSpPr>
        <xdr:cNvPr id="4" name="直線矢印コネクタ 3"/>
        <xdr:cNvCxnSpPr/>
      </xdr:nvCxnSpPr>
      <xdr:spPr bwMode="auto">
        <a:xfrm flipH="1">
          <a:off x="3638550" y="828675"/>
          <a:ext cx="619125" cy="257175"/>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twoCellAnchor>
    <xdr:from>
      <xdr:col>14</xdr:col>
      <xdr:colOff>66675</xdr:colOff>
      <xdr:row>10</xdr:row>
      <xdr:rowOff>85725</xdr:rowOff>
    </xdr:from>
    <xdr:to>
      <xdr:col>25</xdr:col>
      <xdr:colOff>85726</xdr:colOff>
      <xdr:row>12</xdr:row>
      <xdr:rowOff>112517</xdr:rowOff>
    </xdr:to>
    <xdr:sp macro="" textlink="">
      <xdr:nvSpPr>
        <xdr:cNvPr id="6" name="AutoShape 42"/>
        <xdr:cNvSpPr>
          <a:spLocks/>
        </xdr:cNvSpPr>
      </xdr:nvSpPr>
      <xdr:spPr bwMode="auto">
        <a:xfrm>
          <a:off x="2733675" y="1428750"/>
          <a:ext cx="2114551" cy="255392"/>
        </a:xfrm>
        <a:prstGeom prst="borderCallout1">
          <a:avLst>
            <a:gd name="adj1" fmla="val 48464"/>
            <a:gd name="adj2" fmla="val -230"/>
            <a:gd name="adj3" fmla="val 123400"/>
            <a:gd name="adj4" fmla="val -9884"/>
          </a:avLst>
        </a:prstGeom>
        <a:solidFill>
          <a:srgbClr val="FFFF99"/>
        </a:solidFill>
        <a:ln w="19050" algn="ctr">
          <a:solidFill>
            <a:srgbClr val="0000FF"/>
          </a:solidFill>
          <a:miter lim="800000"/>
          <a:headEnd/>
          <a:tailEnd type="triangle" w="med" len="med"/>
        </a:ln>
        <a:effectLst/>
      </xdr:spPr>
      <xdr:txBody>
        <a:bodyPr vertOverflow="clip" wrap="square" lIns="27432" tIns="18288" rIns="0" bIns="18288" anchor="ctr" upright="1"/>
        <a:lstStyle/>
        <a:p>
          <a:pPr algn="l" rtl="1">
            <a:defRPr sz="1000"/>
          </a:pPr>
          <a:r>
            <a:rPr lang="ja-JP" altLang="en-US" sz="1200" b="1" i="0" strike="noStrike">
              <a:solidFill>
                <a:srgbClr val="0000FF"/>
              </a:solidFill>
              <a:latin typeface="ＭＳ Ｐゴシック"/>
              <a:ea typeface="ＭＳ Ｐゴシック"/>
            </a:rPr>
            <a:t>青字　</a:t>
          </a:r>
          <a:r>
            <a:rPr lang="ja-JP" altLang="en-US" sz="1000" b="1" i="0" strike="noStrike">
              <a:solidFill>
                <a:srgbClr val="0000FF"/>
              </a:solidFill>
              <a:latin typeface="ＭＳ Ｐゴシック"/>
              <a:ea typeface="ＭＳ Ｐゴシック"/>
            </a:rPr>
            <a:t>は直接入力してください。</a:t>
          </a:r>
        </a:p>
      </xdr:txBody>
    </xdr:sp>
    <xdr:clientData/>
  </xdr:twoCellAnchor>
  <xdr:twoCellAnchor>
    <xdr:from>
      <xdr:col>24</xdr:col>
      <xdr:colOff>76200</xdr:colOff>
      <xdr:row>27</xdr:row>
      <xdr:rowOff>104775</xdr:rowOff>
    </xdr:from>
    <xdr:to>
      <xdr:col>35</xdr:col>
      <xdr:colOff>9525</xdr:colOff>
      <xdr:row>30</xdr:row>
      <xdr:rowOff>209550</xdr:rowOff>
    </xdr:to>
    <xdr:sp macro="" textlink="">
      <xdr:nvSpPr>
        <xdr:cNvPr id="7" name="AutoShape 41"/>
        <xdr:cNvSpPr>
          <a:spLocks/>
        </xdr:cNvSpPr>
      </xdr:nvSpPr>
      <xdr:spPr bwMode="auto">
        <a:xfrm>
          <a:off x="4648200" y="4105275"/>
          <a:ext cx="2028825" cy="733425"/>
        </a:xfrm>
        <a:prstGeom prst="borderCallout1">
          <a:avLst>
            <a:gd name="adj1" fmla="val 50779"/>
            <a:gd name="adj2" fmla="val 266"/>
            <a:gd name="adj3" fmla="val 12402"/>
            <a:gd name="adj4" fmla="val -75587"/>
          </a:avLst>
        </a:prstGeom>
        <a:solidFill>
          <a:srgbClr val="FFFF99"/>
        </a:solidFill>
        <a:ln w="19050" algn="ctr">
          <a:solidFill>
            <a:srgbClr val="FF0000"/>
          </a:solidFill>
          <a:miter lim="800000"/>
          <a:headEnd/>
          <a:tailEnd type="triangle" w="med" len="med"/>
        </a:ln>
        <a:effectLst/>
      </xdr:spPr>
      <xdr:txBody>
        <a:bodyPr vertOverflow="clip" wrap="square" lIns="27432" tIns="18288" rIns="0" bIns="18288" anchor="ctr" upright="1"/>
        <a:lstStyle/>
        <a:p>
          <a:pPr algn="l" rtl="1">
            <a:lnSpc>
              <a:spcPts val="1500"/>
            </a:lnSpc>
            <a:defRPr sz="1000"/>
          </a:pPr>
          <a:r>
            <a:rPr lang="ja-JP" altLang="en-US" sz="1200" b="1" i="0" strike="noStrike">
              <a:solidFill>
                <a:srgbClr val="FF0000"/>
              </a:solidFill>
              <a:latin typeface="ＭＳ Ｐゴシック"/>
              <a:ea typeface="ＭＳ Ｐゴシック"/>
            </a:rPr>
            <a:t>赤字　</a:t>
          </a:r>
          <a:r>
            <a:rPr lang="ja-JP" altLang="en-US" sz="1000" b="1" i="0" strike="noStrike">
              <a:solidFill>
                <a:srgbClr val="FF0000"/>
              </a:solidFill>
              <a:latin typeface="ＭＳ Ｐゴシック"/>
              <a:ea typeface="ＭＳ Ｐゴシック"/>
            </a:rPr>
            <a:t>は、セルをクリックすると</a:t>
          </a:r>
          <a:endParaRPr lang="en-US" altLang="ja-JP" sz="1000" b="1" i="0" strike="noStrike">
            <a:solidFill>
              <a:srgbClr val="FF0000"/>
            </a:solidFill>
            <a:latin typeface="ＭＳ Ｐゴシック"/>
            <a:ea typeface="ＭＳ Ｐゴシック"/>
          </a:endParaRPr>
        </a:p>
        <a:p>
          <a:pPr algn="l" rtl="1">
            <a:lnSpc>
              <a:spcPts val="1500"/>
            </a:lnSpc>
            <a:defRPr sz="1000"/>
          </a:pPr>
          <a:r>
            <a:rPr lang="ja-JP" altLang="en-US" sz="1000" b="1" i="0" strike="noStrike">
              <a:solidFill>
                <a:srgbClr val="FF0000"/>
              </a:solidFill>
              <a:latin typeface="ＭＳ Ｐゴシック"/>
              <a:ea typeface="ＭＳ Ｐゴシック"/>
            </a:rPr>
            <a:t>リストが表示されますので、その</a:t>
          </a:r>
          <a:endParaRPr lang="en-US" altLang="ja-JP" sz="1000" b="1" i="0" strike="noStrike">
            <a:solidFill>
              <a:srgbClr val="FF0000"/>
            </a:solidFill>
            <a:latin typeface="ＭＳ Ｐゴシック"/>
            <a:ea typeface="ＭＳ Ｐゴシック"/>
          </a:endParaRPr>
        </a:p>
        <a:p>
          <a:pPr algn="l" rtl="1">
            <a:lnSpc>
              <a:spcPts val="1500"/>
            </a:lnSpc>
            <a:defRPr sz="1000"/>
          </a:pPr>
          <a:r>
            <a:rPr lang="ja-JP" altLang="en-US" sz="1000" b="1" i="0" strike="noStrike">
              <a:solidFill>
                <a:srgbClr val="FF0000"/>
              </a:solidFill>
              <a:latin typeface="ＭＳ Ｐゴシック"/>
              <a:ea typeface="ＭＳ Ｐゴシック"/>
            </a:rPr>
            <a:t>中から選択してください。</a:t>
          </a:r>
        </a:p>
      </xdr:txBody>
    </xdr:sp>
    <xdr:clientData/>
  </xdr:twoCellAnchor>
  <xdr:twoCellAnchor>
    <xdr:from>
      <xdr:col>21</xdr:col>
      <xdr:colOff>161925</xdr:colOff>
      <xdr:row>24</xdr:row>
      <xdr:rowOff>142875</xdr:rowOff>
    </xdr:from>
    <xdr:to>
      <xdr:col>36</xdr:col>
      <xdr:colOff>114300</xdr:colOff>
      <xdr:row>27</xdr:row>
      <xdr:rowOff>28575</xdr:rowOff>
    </xdr:to>
    <xdr:sp macro="" textlink="">
      <xdr:nvSpPr>
        <xdr:cNvPr id="8" name="正方形/長方形 7"/>
        <xdr:cNvSpPr/>
      </xdr:nvSpPr>
      <xdr:spPr bwMode="auto">
        <a:xfrm>
          <a:off x="4162425" y="3448050"/>
          <a:ext cx="2809875" cy="581025"/>
        </a:xfrm>
        <a:prstGeom prst="rect">
          <a:avLst/>
        </a:prstGeom>
        <a:solidFill>
          <a:srgbClr val="FFFF99"/>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en-US" altLang="ja-JP" sz="1050" b="1">
              <a:latin typeface="ＭＳ Ｐゴシック" pitchFamily="50" charset="-128"/>
              <a:ea typeface="ＭＳ Ｐゴシック" pitchFamily="50" charset="-128"/>
            </a:rPr>
            <a:t>2</a:t>
          </a:r>
          <a:r>
            <a:rPr kumimoji="1" lang="ja-JP" altLang="en-US" sz="1050" b="1">
              <a:latin typeface="ＭＳ Ｐゴシック" pitchFamily="50" charset="-128"/>
              <a:ea typeface="ＭＳ Ｐゴシック" pitchFamily="50" charset="-128"/>
            </a:rPr>
            <a:t>艇出場の場合は、〇〇高校</a:t>
          </a:r>
          <a:r>
            <a:rPr kumimoji="1" lang="en-US" altLang="ja-JP" sz="1050" b="1">
              <a:latin typeface="ＭＳ Ｐゴシック" pitchFamily="50" charset="-128"/>
              <a:ea typeface="ＭＳ Ｐゴシック" pitchFamily="50" charset="-128"/>
            </a:rPr>
            <a:t>A</a:t>
          </a:r>
          <a:r>
            <a:rPr kumimoji="1" lang="ja-JP" altLang="en-US" sz="1050" b="1">
              <a:latin typeface="ＭＳ Ｐゴシック" pitchFamily="50" charset="-128"/>
              <a:ea typeface="ＭＳ Ｐゴシック" pitchFamily="50" charset="-128"/>
            </a:rPr>
            <a:t>、〇〇高校</a:t>
          </a:r>
          <a:r>
            <a:rPr kumimoji="1" lang="en-US" altLang="ja-JP" sz="1050" b="1">
              <a:latin typeface="ＭＳ Ｐゴシック" pitchFamily="50" charset="-128"/>
              <a:ea typeface="ＭＳ Ｐゴシック" pitchFamily="50" charset="-128"/>
            </a:rPr>
            <a:t>B</a:t>
          </a:r>
          <a:r>
            <a:rPr kumimoji="1" lang="ja-JP" altLang="en-US" sz="1050" b="1">
              <a:latin typeface="ＭＳ Ｐゴシック" pitchFamily="50" charset="-128"/>
              <a:ea typeface="ＭＳ Ｐゴシック" pitchFamily="50" charset="-128"/>
            </a:rPr>
            <a:t>と</a:t>
          </a:r>
          <a:endParaRPr kumimoji="1" lang="en-US" altLang="ja-JP" sz="1050" b="1">
            <a:latin typeface="ＭＳ Ｐゴシック" pitchFamily="50" charset="-128"/>
            <a:ea typeface="ＭＳ Ｐゴシック" pitchFamily="50" charset="-128"/>
          </a:endParaRPr>
        </a:p>
        <a:p>
          <a:pPr algn="l">
            <a:lnSpc>
              <a:spcPts val="1200"/>
            </a:lnSpc>
          </a:pPr>
          <a:r>
            <a:rPr kumimoji="1" lang="ja-JP" altLang="en-US" sz="1050" b="1">
              <a:latin typeface="ＭＳ Ｐゴシック" pitchFamily="50" charset="-128"/>
              <a:ea typeface="ＭＳ Ｐゴシック" pitchFamily="50" charset="-128"/>
            </a:rPr>
            <a:t>識別します。</a:t>
          </a:r>
          <a:endParaRPr kumimoji="1" lang="en-US" altLang="ja-JP" sz="1050" b="1">
            <a:latin typeface="ＭＳ Ｐゴシック" pitchFamily="50" charset="-128"/>
            <a:ea typeface="ＭＳ Ｐゴシック" pitchFamily="50" charset="-128"/>
          </a:endParaRPr>
        </a:p>
      </xdr:txBody>
    </xdr:sp>
    <xdr:clientData/>
  </xdr:twoCellAnchor>
  <xdr:twoCellAnchor>
    <xdr:from>
      <xdr:col>3</xdr:col>
      <xdr:colOff>76203</xdr:colOff>
      <xdr:row>23</xdr:row>
      <xdr:rowOff>9526</xdr:rowOff>
    </xdr:from>
    <xdr:to>
      <xdr:col>21</xdr:col>
      <xdr:colOff>161925</xdr:colOff>
      <xdr:row>26</xdr:row>
      <xdr:rowOff>52388</xdr:rowOff>
    </xdr:to>
    <xdr:cxnSp macro="">
      <xdr:nvCxnSpPr>
        <xdr:cNvPr id="9" name="直線矢印コネクタ 8"/>
        <xdr:cNvCxnSpPr>
          <a:stCxn id="8" idx="1"/>
        </xdr:cNvCxnSpPr>
      </xdr:nvCxnSpPr>
      <xdr:spPr bwMode="auto">
        <a:xfrm flipH="1" flipV="1">
          <a:off x="647703" y="3143251"/>
          <a:ext cx="3514722" cy="595312"/>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twoCellAnchor>
    <xdr:from>
      <xdr:col>21</xdr:col>
      <xdr:colOff>28577</xdr:colOff>
      <xdr:row>23</xdr:row>
      <xdr:rowOff>28576</xdr:rowOff>
    </xdr:from>
    <xdr:to>
      <xdr:col>21</xdr:col>
      <xdr:colOff>161925</xdr:colOff>
      <xdr:row>26</xdr:row>
      <xdr:rowOff>52388</xdr:rowOff>
    </xdr:to>
    <xdr:cxnSp macro="">
      <xdr:nvCxnSpPr>
        <xdr:cNvPr id="12" name="直線矢印コネクタ 11"/>
        <xdr:cNvCxnSpPr>
          <a:stCxn id="8" idx="1"/>
        </xdr:cNvCxnSpPr>
      </xdr:nvCxnSpPr>
      <xdr:spPr bwMode="auto">
        <a:xfrm flipH="1" flipV="1">
          <a:off x="4029077" y="3162301"/>
          <a:ext cx="133348" cy="576262"/>
        </a:xfrm>
        <a:prstGeom prst="straightConnector1">
          <a:avLst/>
        </a:prstGeom>
        <a:solidFill>
          <a:srgbClr val="FFFF99"/>
        </a:solidFill>
        <a:ln w="19050" cap="flat" cmpd="sng" algn="ctr">
          <a:solidFill>
            <a:schemeClr val="tx1"/>
          </a:solidFill>
          <a:prstDash val="solid"/>
          <a:round/>
          <a:headEnd type="none" w="med" len="med"/>
          <a:tailEnd type="arrow"/>
        </a:ln>
        <a:effectLst/>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19</xdr:col>
      <xdr:colOff>219076</xdr:colOff>
      <xdr:row>14</xdr:row>
      <xdr:rowOff>29053</xdr:rowOff>
    </xdr:from>
    <xdr:to>
      <xdr:col>31</xdr:col>
      <xdr:colOff>29139</xdr:colOff>
      <xdr:row>24</xdr:row>
      <xdr:rowOff>111196</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81526" y="2086453"/>
          <a:ext cx="2667563" cy="16347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19</xdr:col>
      <xdr:colOff>228601</xdr:colOff>
      <xdr:row>14</xdr:row>
      <xdr:rowOff>29053</xdr:rowOff>
    </xdr:from>
    <xdr:to>
      <xdr:col>31</xdr:col>
      <xdr:colOff>38664</xdr:colOff>
      <xdr:row>24</xdr:row>
      <xdr:rowOff>111196</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6" y="2143603"/>
          <a:ext cx="2667563" cy="16347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19</xdr:col>
      <xdr:colOff>85725</xdr:colOff>
      <xdr:row>6</xdr:row>
      <xdr:rowOff>57150</xdr:rowOff>
    </xdr:from>
    <xdr:to>
      <xdr:col>31</xdr:col>
      <xdr:colOff>171450</xdr:colOff>
      <xdr:row>9</xdr:row>
      <xdr:rowOff>123824</xdr:rowOff>
    </xdr:to>
    <xdr:sp macro="" textlink="">
      <xdr:nvSpPr>
        <xdr:cNvPr id="3" name="正方形/長方形 2"/>
        <xdr:cNvSpPr/>
      </xdr:nvSpPr>
      <xdr:spPr bwMode="auto">
        <a:xfrm>
          <a:off x="4286250" y="923925"/>
          <a:ext cx="2943225" cy="552449"/>
        </a:xfrm>
        <a:prstGeom prst="rect">
          <a:avLst/>
        </a:prstGeom>
        <a:solidFill>
          <a:srgbClr val="FFFF99"/>
        </a:solidFill>
        <a:ln w="19050" cap="flat" cmpd="sng" algn="ctr">
          <a:solidFill>
            <a:srgbClr val="3A4BF0"/>
          </a:solidFill>
          <a:prstDash val="solid"/>
          <a:round/>
          <a:headEnd type="none" w="med" len="med"/>
          <a:tailEnd type="none" w="med" len="med"/>
        </a:ln>
        <a:effectLst/>
      </xdr:spPr>
      <xdr:txBody>
        <a:bodyPr vertOverflow="clip" wrap="square" lIns="18288" tIns="0" rIns="0" bIns="0" rtlCol="0" anchor="ctr" upright="1"/>
        <a:lstStyle/>
        <a:p>
          <a:pPr algn="ctr">
            <a:lnSpc>
              <a:spcPts val="1200"/>
            </a:lnSpc>
          </a:pPr>
          <a:r>
            <a:rPr kumimoji="1" lang="ja-JP" altLang="en-US" sz="1000" b="1">
              <a:solidFill>
                <a:srgbClr val="3A4BF0"/>
              </a:solidFill>
              <a:latin typeface="ＭＳ Ｐゴシック" pitchFamily="50" charset="-128"/>
              <a:ea typeface="ＭＳ Ｐゴシック" pitchFamily="50" charset="-128"/>
            </a:rPr>
            <a:t>チーム紹介文を入力ください。（</a:t>
          </a:r>
          <a:r>
            <a:rPr kumimoji="1" lang="en-US" altLang="ja-JP" sz="1000" b="1">
              <a:solidFill>
                <a:srgbClr val="3A4BF0"/>
              </a:solidFill>
              <a:latin typeface="ＭＳ Ｐゴシック" pitchFamily="50" charset="-128"/>
              <a:ea typeface="ＭＳ Ｐゴシック" pitchFamily="50" charset="-128"/>
            </a:rPr>
            <a:t>100</a:t>
          </a:r>
          <a:r>
            <a:rPr kumimoji="1" lang="ja-JP" altLang="en-US" sz="1000" b="1">
              <a:solidFill>
                <a:srgbClr val="3A4BF0"/>
              </a:solidFill>
              <a:latin typeface="ＭＳ Ｐゴシック" pitchFamily="50" charset="-128"/>
              <a:ea typeface="ＭＳ Ｐゴシック" pitchFamily="50" charset="-128"/>
            </a:rPr>
            <a:t>字以内）</a:t>
          </a:r>
          <a:endParaRPr kumimoji="1" lang="en-US" altLang="ja-JP" sz="1000" b="1">
            <a:solidFill>
              <a:srgbClr val="3A4BF0"/>
            </a:solidFill>
            <a:latin typeface="ＭＳ Ｐゴシック" pitchFamily="50" charset="-128"/>
            <a:ea typeface="ＭＳ Ｐゴシック" pitchFamily="50" charset="-128"/>
          </a:endParaRPr>
        </a:p>
      </xdr:txBody>
    </xdr:sp>
    <xdr:clientData/>
  </xdr:twoCellAnchor>
  <xdr:twoCellAnchor>
    <xdr:from>
      <xdr:col>19</xdr:col>
      <xdr:colOff>104775</xdr:colOff>
      <xdr:row>18</xdr:row>
      <xdr:rowOff>47625</xdr:rowOff>
    </xdr:from>
    <xdr:to>
      <xdr:col>31</xdr:col>
      <xdr:colOff>190500</xdr:colOff>
      <xdr:row>21</xdr:row>
      <xdr:rowOff>142874</xdr:rowOff>
    </xdr:to>
    <xdr:sp macro="" textlink="">
      <xdr:nvSpPr>
        <xdr:cNvPr id="4" name="正方形/長方形 3"/>
        <xdr:cNvSpPr/>
      </xdr:nvSpPr>
      <xdr:spPr bwMode="auto">
        <a:xfrm>
          <a:off x="4305300" y="2800350"/>
          <a:ext cx="2943225" cy="552449"/>
        </a:xfrm>
        <a:prstGeom prst="rect">
          <a:avLst/>
        </a:prstGeom>
        <a:solidFill>
          <a:srgbClr val="FFFF99"/>
        </a:solidFill>
        <a:ln w="19050" cap="flat" cmpd="sng" algn="ctr">
          <a:solidFill>
            <a:srgbClr val="3A4BF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solidFill>
                <a:srgbClr val="3A4BF0"/>
              </a:solidFill>
              <a:latin typeface="ＭＳ Ｐゴシック" pitchFamily="50" charset="-128"/>
              <a:ea typeface="ＭＳ Ｐゴシック" pitchFamily="50" charset="-128"/>
            </a:rPr>
            <a:t>　チームの集合写真を貼り付けてください。</a:t>
          </a:r>
          <a:endParaRPr kumimoji="1" lang="en-US" altLang="ja-JP" sz="1000" b="1">
            <a:solidFill>
              <a:srgbClr val="3A4BF0"/>
            </a:solidFill>
            <a:latin typeface="ＭＳ Ｐゴシック" pitchFamily="50" charset="-128"/>
            <a:ea typeface="ＭＳ Ｐゴシック" pitchFamily="50" charset="-128"/>
          </a:endParaRPr>
        </a:p>
        <a:p>
          <a:pPr algn="l">
            <a:lnSpc>
              <a:spcPts val="1200"/>
            </a:lnSpc>
          </a:pPr>
          <a:r>
            <a:rPr kumimoji="1" lang="ja-JP" altLang="en-US" sz="1000" b="1">
              <a:solidFill>
                <a:srgbClr val="3A4BF0"/>
              </a:solidFill>
              <a:latin typeface="ＭＳ Ｐゴシック" pitchFamily="50" charset="-128"/>
              <a:ea typeface="ＭＳ Ｐゴシック" pitchFamily="50" charset="-128"/>
            </a:rPr>
            <a:t>　２～５メガバイトの鮮明な写真を使用ください。</a:t>
          </a:r>
          <a:endParaRPr kumimoji="1" lang="en-US" altLang="ja-JP" sz="1000" b="1">
            <a:solidFill>
              <a:srgbClr val="3A4BF0"/>
            </a:solidFill>
            <a:latin typeface="ＭＳ Ｐゴシック" pitchFamily="50" charset="-128"/>
            <a:ea typeface="ＭＳ Ｐゴシック" pitchFamily="50" charset="-128"/>
          </a:endParaRPr>
        </a:p>
      </xdr:txBody>
    </xdr:sp>
    <xdr:clientData/>
  </xdr:twoCellAnchor>
  <xdr:twoCellAnchor>
    <xdr:from>
      <xdr:col>4</xdr:col>
      <xdr:colOff>19050</xdr:colOff>
      <xdr:row>11</xdr:row>
      <xdr:rowOff>38100</xdr:rowOff>
    </xdr:from>
    <xdr:to>
      <xdr:col>15</xdr:col>
      <xdr:colOff>152400</xdr:colOff>
      <xdr:row>13</xdr:row>
      <xdr:rowOff>9525</xdr:rowOff>
    </xdr:to>
    <xdr:sp macro="" textlink="">
      <xdr:nvSpPr>
        <xdr:cNvPr id="6" name="正方形/長方形 5"/>
        <xdr:cNvSpPr/>
      </xdr:nvSpPr>
      <xdr:spPr bwMode="auto">
        <a:xfrm>
          <a:off x="647700" y="1695450"/>
          <a:ext cx="2752725" cy="276225"/>
        </a:xfrm>
        <a:prstGeom prst="rect">
          <a:avLst/>
        </a:prstGeom>
        <a:solidFill>
          <a:srgbClr val="FFFF99"/>
        </a:solidFill>
        <a:ln w="19050" cap="flat" cmpd="sng" algn="ctr">
          <a:solidFill>
            <a:srgbClr val="3A4BF0"/>
          </a:solidFill>
          <a:prstDash val="solid"/>
          <a:round/>
          <a:headEnd type="none" w="med" len="med"/>
          <a:tailEnd type="none" w="med" len="med"/>
        </a:ln>
        <a:effectLst/>
      </xdr:spPr>
      <xdr:txBody>
        <a:bodyPr vertOverflow="clip" wrap="square" lIns="18288" tIns="0" rIns="0" bIns="0" rtlCol="0" anchor="ctr" upright="1"/>
        <a:lstStyle/>
        <a:p>
          <a:pPr algn="ctr">
            <a:lnSpc>
              <a:spcPts val="1200"/>
            </a:lnSpc>
          </a:pPr>
          <a:r>
            <a:rPr kumimoji="1" lang="ja-JP" altLang="en-US" sz="1000" b="1">
              <a:solidFill>
                <a:srgbClr val="3A4BF0"/>
              </a:solidFill>
              <a:latin typeface="ＭＳ Ｐゴシック" pitchFamily="50" charset="-128"/>
              <a:ea typeface="ＭＳ Ｐゴシック" pitchFamily="50" charset="-128"/>
            </a:rPr>
            <a:t>学校名の略称を</a:t>
          </a:r>
          <a:r>
            <a:rPr kumimoji="1" lang="en-US" altLang="ja-JP" sz="1000" b="1">
              <a:solidFill>
                <a:srgbClr val="3A4BF0"/>
              </a:solidFill>
              <a:latin typeface="ＭＳ Ｐゴシック" pitchFamily="50" charset="-128"/>
              <a:ea typeface="ＭＳ Ｐゴシック" pitchFamily="50" charset="-128"/>
            </a:rPr>
            <a:t>5</a:t>
          </a:r>
          <a:r>
            <a:rPr kumimoji="1" lang="ja-JP" altLang="en-US" sz="1000" b="1">
              <a:solidFill>
                <a:srgbClr val="3A4BF0"/>
              </a:solidFill>
              <a:latin typeface="ＭＳ Ｐゴシック" pitchFamily="50" charset="-128"/>
              <a:ea typeface="ＭＳ Ｐゴシック" pitchFamily="50" charset="-128"/>
            </a:rPr>
            <a:t>字以内で入力ください。</a:t>
          </a:r>
          <a:endParaRPr kumimoji="1" lang="en-US" altLang="ja-JP" sz="1000" b="1">
            <a:solidFill>
              <a:srgbClr val="3A4BF0"/>
            </a:solidFill>
            <a:latin typeface="ＭＳ Ｐゴシック" pitchFamily="50" charset="-128"/>
            <a:ea typeface="ＭＳ Ｐゴシック" pitchFamily="50" charset="-128"/>
          </a:endParaRPr>
        </a:p>
      </xdr:txBody>
    </xdr:sp>
    <xdr:clientData/>
  </xdr:twoCellAnchor>
  <xdr:twoCellAnchor>
    <xdr:from>
      <xdr:col>4</xdr:col>
      <xdr:colOff>152400</xdr:colOff>
      <xdr:row>21</xdr:row>
      <xdr:rowOff>85725</xdr:rowOff>
    </xdr:from>
    <xdr:to>
      <xdr:col>15</xdr:col>
      <xdr:colOff>152400</xdr:colOff>
      <xdr:row>24</xdr:row>
      <xdr:rowOff>66675</xdr:rowOff>
    </xdr:to>
    <xdr:sp macro="" textlink="">
      <xdr:nvSpPr>
        <xdr:cNvPr id="8" name="正方形/長方形 7"/>
        <xdr:cNvSpPr/>
      </xdr:nvSpPr>
      <xdr:spPr bwMode="auto">
        <a:xfrm>
          <a:off x="781050" y="3295650"/>
          <a:ext cx="2619375" cy="438150"/>
        </a:xfrm>
        <a:prstGeom prst="rect">
          <a:avLst/>
        </a:prstGeom>
        <a:solidFill>
          <a:srgbClr val="FFFF99"/>
        </a:solidFill>
        <a:ln w="1905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solidFill>
                <a:srgbClr val="FF0000"/>
              </a:solidFill>
              <a:latin typeface="ＭＳ Ｐゴシック" pitchFamily="50" charset="-128"/>
              <a:ea typeface="ＭＳ Ｐゴシック" pitchFamily="50" charset="-128"/>
            </a:rPr>
            <a:t>セルをクリックするとリストが表示されますので、その中から選択してください。</a:t>
          </a:r>
          <a:endParaRPr kumimoji="1" lang="en-US" altLang="ja-JP" sz="1000" b="1">
            <a:solidFill>
              <a:srgbClr val="FF0000"/>
            </a:solidFill>
            <a:latin typeface="ＭＳ Ｐゴシック" pitchFamily="50" charset="-128"/>
            <a:ea typeface="ＭＳ Ｐゴシック"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28</xdr:col>
      <xdr:colOff>142875</xdr:colOff>
      <xdr:row>4</xdr:row>
      <xdr:rowOff>85725</xdr:rowOff>
    </xdr:from>
    <xdr:to>
      <xdr:col>28</xdr:col>
      <xdr:colOff>142876</xdr:colOff>
      <xdr:row>5</xdr:row>
      <xdr:rowOff>200028</xdr:rowOff>
    </xdr:to>
    <xdr:cxnSp macro="">
      <xdr:nvCxnSpPr>
        <xdr:cNvPr id="2" name="直線矢印コネクタ 4"/>
        <xdr:cNvCxnSpPr>
          <a:cxnSpLocks noChangeShapeType="1"/>
        </xdr:cNvCxnSpPr>
      </xdr:nvCxnSpPr>
      <xdr:spPr bwMode="auto">
        <a:xfrm>
          <a:off x="5553075" y="1009650"/>
          <a:ext cx="1" cy="314328"/>
        </a:xfrm>
        <a:prstGeom prst="straightConnector1">
          <a:avLst/>
        </a:prstGeom>
        <a:noFill/>
        <a:ln w="19050"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24</xdr:col>
      <xdr:colOff>161925</xdr:colOff>
      <xdr:row>3</xdr:row>
      <xdr:rowOff>0</xdr:rowOff>
    </xdr:from>
    <xdr:to>
      <xdr:col>36</xdr:col>
      <xdr:colOff>95250</xdr:colOff>
      <xdr:row>4</xdr:row>
      <xdr:rowOff>85725</xdr:rowOff>
    </xdr:to>
    <xdr:sp macro="" textlink="">
      <xdr:nvSpPr>
        <xdr:cNvPr id="3" name="正方形/長方形 2"/>
        <xdr:cNvSpPr/>
      </xdr:nvSpPr>
      <xdr:spPr bwMode="auto">
        <a:xfrm flipV="1">
          <a:off x="4810125" y="466725"/>
          <a:ext cx="2219325" cy="276225"/>
        </a:xfrm>
        <a:prstGeom prst="rect">
          <a:avLst/>
        </a:prstGeom>
        <a:solidFill>
          <a:srgbClr val="FFFF99"/>
        </a:solidFill>
        <a:ln w="19050" cap="flat" cmpd="sng" algn="ctr">
          <a:solidFill>
            <a:srgbClr val="0000FF"/>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200" b="1">
              <a:solidFill>
                <a:srgbClr val="0000FF"/>
              </a:solidFill>
              <a:latin typeface="ＭＳ Ｐゴシック" pitchFamily="50" charset="-128"/>
              <a:ea typeface="ＭＳ Ｐゴシック" pitchFamily="50" charset="-128"/>
            </a:rPr>
            <a:t>青字 </a:t>
          </a:r>
          <a:r>
            <a:rPr kumimoji="1" lang="ja-JP" altLang="en-US" sz="1000" b="1">
              <a:solidFill>
                <a:srgbClr val="0000FF"/>
              </a:solidFill>
              <a:latin typeface="ＭＳ Ｐゴシック" pitchFamily="50" charset="-128"/>
              <a:ea typeface="ＭＳ Ｐゴシック" pitchFamily="50" charset="-128"/>
            </a:rPr>
            <a:t>を直接入力してください。</a:t>
          </a:r>
        </a:p>
      </xdr:txBody>
    </xdr:sp>
    <xdr:clientData/>
  </xdr:twoCellAnchor>
  <xdr:twoCellAnchor>
    <xdr:from>
      <xdr:col>10</xdr:col>
      <xdr:colOff>0</xdr:colOff>
      <xdr:row>30</xdr:row>
      <xdr:rowOff>9525</xdr:rowOff>
    </xdr:from>
    <xdr:to>
      <xdr:col>26</xdr:col>
      <xdr:colOff>171450</xdr:colOff>
      <xdr:row>34</xdr:row>
      <xdr:rowOff>38099</xdr:rowOff>
    </xdr:to>
    <xdr:sp macro="" textlink="">
      <xdr:nvSpPr>
        <xdr:cNvPr id="4" name="正方形/長方形 3"/>
        <xdr:cNvSpPr/>
      </xdr:nvSpPr>
      <xdr:spPr bwMode="auto">
        <a:xfrm flipV="1">
          <a:off x="1905000" y="5810250"/>
          <a:ext cx="3295650" cy="485774"/>
        </a:xfrm>
        <a:prstGeom prst="rect">
          <a:avLst/>
        </a:prstGeom>
        <a:solidFill>
          <a:srgbClr val="FFFF99"/>
        </a:solidFill>
        <a:ln w="19050" cap="flat" cmpd="sng" algn="ctr">
          <a:solidFill>
            <a:srgbClr val="0000FF"/>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b="1">
              <a:solidFill>
                <a:srgbClr val="0000FF"/>
              </a:solidFill>
              <a:latin typeface="ＭＳ Ｐゴシック" pitchFamily="50" charset="-128"/>
              <a:ea typeface="ＭＳ Ｐゴシック" pitchFamily="50" charset="-128"/>
            </a:rPr>
            <a:t>「艇（支援艇・練習艇）を持ち込む。」を選択した場合、</a:t>
          </a:r>
          <a:endParaRPr kumimoji="1" lang="en-US" altLang="ja-JP" sz="1100" b="1">
            <a:solidFill>
              <a:srgbClr val="0000FF"/>
            </a:solidFill>
            <a:latin typeface="ＭＳ Ｐゴシック" pitchFamily="50" charset="-128"/>
            <a:ea typeface="ＭＳ Ｐゴシック" pitchFamily="50" charset="-128"/>
          </a:endParaRPr>
        </a:p>
        <a:p>
          <a:pPr algn="l"/>
          <a:r>
            <a:rPr kumimoji="1" lang="ja-JP" altLang="en-US" sz="1100" b="1">
              <a:solidFill>
                <a:srgbClr val="0000FF"/>
              </a:solidFill>
              <a:latin typeface="ＭＳ Ｐゴシック" pitchFamily="50" charset="-128"/>
              <a:ea typeface="ＭＳ Ｐゴシック" pitchFamily="50" charset="-128"/>
            </a:rPr>
            <a:t>下記の質問項目についても回答ください。</a:t>
          </a:r>
          <a:endParaRPr kumimoji="1" lang="en-US" altLang="ja-JP" sz="1100" b="1">
            <a:solidFill>
              <a:srgbClr val="0000FF"/>
            </a:solidFill>
            <a:latin typeface="ＭＳ Ｐゴシック" pitchFamily="50" charset="-128"/>
            <a:ea typeface="ＭＳ Ｐゴシック" pitchFamily="50" charset="-128"/>
          </a:endParaRPr>
        </a:p>
      </xdr:txBody>
    </xdr:sp>
    <xdr:clientData/>
  </xdr:twoCellAnchor>
  <xdr:twoCellAnchor>
    <xdr:from>
      <xdr:col>23</xdr:col>
      <xdr:colOff>57150</xdr:colOff>
      <xdr:row>41</xdr:row>
      <xdr:rowOff>19049</xdr:rowOff>
    </xdr:from>
    <xdr:to>
      <xdr:col>36</xdr:col>
      <xdr:colOff>133350</xdr:colOff>
      <xdr:row>45</xdr:row>
      <xdr:rowOff>171450</xdr:rowOff>
    </xdr:to>
    <xdr:sp macro="" textlink="">
      <xdr:nvSpPr>
        <xdr:cNvPr id="5" name="正方形/長方形 4"/>
        <xdr:cNvSpPr/>
      </xdr:nvSpPr>
      <xdr:spPr bwMode="auto">
        <a:xfrm>
          <a:off x="4514850" y="7458074"/>
          <a:ext cx="2552700" cy="762001"/>
        </a:xfrm>
        <a:prstGeom prst="rect">
          <a:avLst/>
        </a:prstGeom>
        <a:solidFill>
          <a:srgbClr val="FFFF99"/>
        </a:solidFill>
        <a:ln w="19050" cap="flat" cmpd="sng" algn="ctr">
          <a:solidFill>
            <a:srgbClr val="00B05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solidFill>
                <a:srgbClr val="00B050"/>
              </a:solidFill>
              <a:latin typeface="ＭＳ Ｐゴシック" pitchFamily="50" charset="-128"/>
              <a:ea typeface="ＭＳ Ｐゴシック" pitchFamily="50" charset="-128"/>
            </a:rPr>
            <a:t>　支援艇を持ち込む場合は、必ず入力してください。</a:t>
          </a:r>
          <a:endParaRPr kumimoji="1" lang="en-US" altLang="ja-JP" sz="1000" b="1">
            <a:solidFill>
              <a:srgbClr val="00B050"/>
            </a:solidFill>
            <a:latin typeface="ＭＳ Ｐゴシック" pitchFamily="50" charset="-128"/>
            <a:ea typeface="ＭＳ Ｐゴシック" pitchFamily="50" charset="-128"/>
          </a:endParaRPr>
        </a:p>
        <a:p>
          <a:pPr algn="l">
            <a:lnSpc>
              <a:spcPts val="1200"/>
            </a:lnSpc>
          </a:pPr>
          <a:r>
            <a:rPr kumimoji="1" lang="ja-JP" altLang="en-US" sz="1000" b="1">
              <a:solidFill>
                <a:srgbClr val="00B050"/>
              </a:solidFill>
              <a:latin typeface="ＭＳ Ｐゴシック" pitchFamily="50" charset="-128"/>
              <a:ea typeface="ＭＳ Ｐゴシック" pitchFamily="50" charset="-128"/>
            </a:rPr>
            <a:t>　船の種類、エンジン馬力、艇の長さ、乗員人数等の記載もお願いします。</a:t>
          </a:r>
        </a:p>
      </xdr:txBody>
    </xdr:sp>
    <xdr:clientData/>
  </xdr:twoCellAnchor>
  <xdr:twoCellAnchor>
    <xdr:from>
      <xdr:col>33</xdr:col>
      <xdr:colOff>28576</xdr:colOff>
      <xdr:row>37</xdr:row>
      <xdr:rowOff>161926</xdr:rowOff>
    </xdr:from>
    <xdr:to>
      <xdr:col>35</xdr:col>
      <xdr:colOff>28575</xdr:colOff>
      <xdr:row>41</xdr:row>
      <xdr:rowOff>9525</xdr:rowOff>
    </xdr:to>
    <xdr:cxnSp macro="">
      <xdr:nvCxnSpPr>
        <xdr:cNvPr id="6" name="直線矢印コネクタ 19"/>
        <xdr:cNvCxnSpPr>
          <a:cxnSpLocks noChangeShapeType="1"/>
        </xdr:cNvCxnSpPr>
      </xdr:nvCxnSpPr>
      <xdr:spPr bwMode="auto">
        <a:xfrm flipH="1" flipV="1">
          <a:off x="6391276" y="6915151"/>
          <a:ext cx="380999" cy="533399"/>
        </a:xfrm>
        <a:prstGeom prst="straightConnector1">
          <a:avLst/>
        </a:prstGeom>
        <a:noFill/>
        <a:ln w="19050" algn="ctr">
          <a:solidFill>
            <a:srgbClr val="00B05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7.xml><?xml version="1.0" encoding="utf-8"?>
<xdr:wsDr xmlns:xdr="http://schemas.openxmlformats.org/drawingml/2006/spreadsheetDrawing" xmlns:a="http://schemas.openxmlformats.org/drawingml/2006/main">
  <xdr:oneCellAnchor>
    <xdr:from>
      <xdr:col>20</xdr:col>
      <xdr:colOff>227083</xdr:colOff>
      <xdr:row>3</xdr:row>
      <xdr:rowOff>48768</xdr:rowOff>
    </xdr:from>
    <xdr:ext cx="2830442" cy="1734532"/>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3943083" y="563118"/>
          <a:ext cx="2830442" cy="173453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Z82"/>
  <sheetViews>
    <sheetView showGridLines="0" tabSelected="1" view="pageBreakPreview" zoomScaleNormal="100" zoomScaleSheetLayoutView="100" workbookViewId="0">
      <selection activeCell="B44" sqref="B44"/>
    </sheetView>
  </sheetViews>
  <sheetFormatPr defaultRowHeight="13.5"/>
  <cols>
    <col min="1" max="41" width="2.5" style="7" customWidth="1"/>
    <col min="42" max="16384" width="9" style="7"/>
  </cols>
  <sheetData>
    <row r="1" spans="1:40" s="1" customFormat="1" ht="24">
      <c r="A1" s="342" t="s">
        <v>0</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c r="AI1" s="342"/>
      <c r="AJ1" s="342"/>
      <c r="AK1" s="342"/>
      <c r="AL1" s="342"/>
      <c r="AM1" s="342"/>
      <c r="AN1" s="342"/>
    </row>
    <row r="2" spans="1:40" s="1" customFormat="1" ht="15" customHeight="1"/>
    <row r="3" spans="1:40" s="1" customFormat="1" ht="18">
      <c r="A3" s="2"/>
    </row>
    <row r="4" spans="1:40" s="1" customFormat="1" ht="15" customHeight="1"/>
    <row r="5" spans="1:40" s="1" customFormat="1" ht="15" customHeight="1"/>
    <row r="6" spans="1:40" s="1" customFormat="1" ht="39.950000000000003" customHeight="1">
      <c r="B6" s="343" t="s">
        <v>267</v>
      </c>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row>
    <row r="7" spans="1:40" s="1" customFormat="1" ht="15" customHeight="1">
      <c r="B7" s="3"/>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row>
    <row r="8" spans="1:40" s="1" customFormat="1" ht="20.100000000000001" customHeight="1">
      <c r="A8" s="2" t="s">
        <v>1</v>
      </c>
    </row>
    <row r="9" spans="1:40" s="1" customFormat="1" ht="15" customHeight="1">
      <c r="B9" s="1" t="s">
        <v>2</v>
      </c>
    </row>
    <row r="10" spans="1:40" s="1" customFormat="1" ht="14.1" customHeight="1">
      <c r="A10" s="2"/>
    </row>
    <row r="11" spans="1:40" s="1" customFormat="1" ht="34.5" customHeight="1">
      <c r="B11" s="343" t="s">
        <v>302</v>
      </c>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row>
    <row r="12" spans="1:40" s="1" customFormat="1" ht="14.1" customHeight="1"/>
    <row r="13" spans="1:40" s="1" customFormat="1" ht="15" customHeight="1">
      <c r="B13" s="345" t="s">
        <v>255</v>
      </c>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row>
    <row r="14" spans="1:40" s="1" customFormat="1" ht="14.1" customHeight="1">
      <c r="H14" s="265"/>
      <c r="I14" s="265"/>
      <c r="J14" s="265"/>
      <c r="K14" s="265"/>
      <c r="L14" s="265"/>
      <c r="M14" s="265"/>
      <c r="N14" s="265"/>
      <c r="O14" s="265"/>
    </row>
    <row r="15" spans="1:40" s="1" customFormat="1" ht="15" customHeight="1">
      <c r="B15" s="1" t="s">
        <v>3</v>
      </c>
      <c r="H15" s="265"/>
      <c r="I15" s="265"/>
      <c r="J15" s="265"/>
      <c r="K15" s="265"/>
      <c r="L15" s="265"/>
      <c r="M15" s="265"/>
      <c r="N15" s="265"/>
      <c r="O15" s="265"/>
    </row>
    <row r="16" spans="1:40" s="1" customFormat="1" ht="14.1" customHeight="1">
      <c r="H16" s="265"/>
      <c r="I16" s="265"/>
      <c r="J16" s="265"/>
      <c r="K16" s="265"/>
      <c r="L16" s="265"/>
      <c r="M16" s="265"/>
      <c r="N16" s="265"/>
      <c r="O16" s="265"/>
    </row>
    <row r="17" spans="1:39" s="1" customFormat="1" ht="15" customHeight="1">
      <c r="B17" s="1" t="s">
        <v>273</v>
      </c>
    </row>
    <row r="18" spans="1:39" s="1" customFormat="1" ht="14.1" customHeight="1">
      <c r="A18" s="5"/>
      <c r="B18" s="6"/>
      <c r="C18" s="266"/>
      <c r="D18" s="266"/>
      <c r="E18" s="266"/>
      <c r="F18" s="266"/>
      <c r="G18" s="266"/>
      <c r="H18" s="266"/>
      <c r="I18" s="266"/>
      <c r="J18" s="266"/>
      <c r="K18" s="266"/>
      <c r="L18" s="265"/>
      <c r="M18" s="266"/>
      <c r="N18" s="266"/>
      <c r="O18" s="266"/>
      <c r="P18" s="266"/>
      <c r="Q18" s="266"/>
      <c r="R18" s="266"/>
      <c r="S18" s="266"/>
      <c r="T18" s="266"/>
      <c r="U18" s="266"/>
      <c r="V18" s="266"/>
      <c r="W18" s="266"/>
      <c r="X18" s="266"/>
      <c r="Y18" s="266"/>
      <c r="Z18" s="266"/>
      <c r="AA18" s="266"/>
      <c r="AB18" s="266"/>
      <c r="AC18" s="266"/>
      <c r="AD18" s="266"/>
      <c r="AE18" s="266"/>
      <c r="AF18" s="266"/>
      <c r="AG18" s="266"/>
      <c r="AH18" s="267"/>
      <c r="AI18" s="267"/>
      <c r="AJ18" s="267"/>
      <c r="AK18" s="267"/>
      <c r="AL18" s="267"/>
    </row>
    <row r="19" spans="1:39" s="1" customFormat="1" ht="14.1" customHeight="1">
      <c r="A19" s="5"/>
      <c r="B19" s="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7"/>
      <c r="AI19" s="267"/>
      <c r="AJ19" s="267"/>
      <c r="AK19" s="267"/>
      <c r="AL19" s="267"/>
    </row>
    <row r="20" spans="1:39" s="1" customFormat="1" ht="22.5" customHeight="1">
      <c r="A20" s="2" t="s">
        <v>4</v>
      </c>
      <c r="B20" s="8"/>
    </row>
    <row r="21" spans="1:39" s="1" customFormat="1" ht="18">
      <c r="A21" s="9"/>
      <c r="B21" s="10" t="s">
        <v>5</v>
      </c>
    </row>
    <row r="22" spans="1:39" s="1" customFormat="1" ht="54.95" customHeight="1">
      <c r="B22" s="345" t="s">
        <v>268</v>
      </c>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row>
    <row r="23" spans="1:39" s="5" customFormat="1" ht="14.1" customHeight="1">
      <c r="A23" s="1"/>
      <c r="B23" s="1" t="s">
        <v>256</v>
      </c>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row>
    <row r="24" spans="1:39" s="1" customFormat="1" ht="54.95" customHeight="1">
      <c r="B24" s="345" t="s">
        <v>269</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c r="AL24" s="346"/>
      <c r="AM24" s="346"/>
    </row>
    <row r="25" spans="1:39" s="1" customFormat="1" ht="14.1" customHeight="1"/>
    <row r="26" spans="1:39" s="1" customFormat="1" ht="39.950000000000003" customHeight="1">
      <c r="B26" s="343" t="s">
        <v>270</v>
      </c>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4"/>
      <c r="AL26" s="344"/>
      <c r="AM26" s="344"/>
    </row>
    <row r="27" spans="1:39" s="1" customFormat="1" ht="14.1" customHeight="1"/>
    <row r="28" spans="1:39" s="1" customFormat="1" ht="39.950000000000003" customHeight="1">
      <c r="B28" s="343" t="s">
        <v>294</v>
      </c>
      <c r="C28" s="344"/>
      <c r="D28" s="344"/>
      <c r="E28" s="344"/>
      <c r="F28" s="344"/>
      <c r="G28" s="344"/>
      <c r="H28" s="344"/>
      <c r="I28" s="344"/>
      <c r="J28" s="344"/>
      <c r="K28" s="344"/>
      <c r="L28" s="344"/>
      <c r="M28" s="344"/>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44"/>
      <c r="AL28" s="344"/>
      <c r="AM28" s="344"/>
    </row>
    <row r="29" spans="1:39" s="1" customFormat="1" ht="14.1" customHeight="1">
      <c r="B29" s="3"/>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row>
    <row r="30" spans="1:39" s="1" customFormat="1" ht="14.1" customHeight="1"/>
    <row r="31" spans="1:39" s="1" customFormat="1" ht="15">
      <c r="B31" s="10" t="s">
        <v>257</v>
      </c>
    </row>
    <row r="32" spans="1:39" s="1" customFormat="1" ht="15" customHeight="1">
      <c r="B32" s="12" t="s">
        <v>258</v>
      </c>
    </row>
    <row r="33" spans="1:52" s="1" customFormat="1" ht="15" customHeight="1">
      <c r="B33" s="12" t="s">
        <v>259</v>
      </c>
    </row>
    <row r="34" spans="1:52" s="1" customFormat="1" ht="14.1" customHeight="1">
      <c r="B34" s="12"/>
    </row>
    <row r="35" spans="1:52" s="1" customFormat="1" ht="15" customHeight="1">
      <c r="B35" s="12" t="s">
        <v>260</v>
      </c>
    </row>
    <row r="36" spans="1:52" s="1" customFormat="1" ht="15" customHeight="1">
      <c r="B36" s="15" t="s">
        <v>7</v>
      </c>
    </row>
    <row r="37" spans="1:52" s="1" customFormat="1" ht="14.1" customHeight="1">
      <c r="B37" s="12"/>
    </row>
    <row r="38" spans="1:52" s="1" customFormat="1" ht="15" customHeight="1">
      <c r="B38" s="12" t="s">
        <v>261</v>
      </c>
    </row>
    <row r="39" spans="1:52" s="1" customFormat="1" ht="15" customHeight="1">
      <c r="B39" s="15" t="s">
        <v>262</v>
      </c>
    </row>
    <row r="40" spans="1:52" s="1" customFormat="1" ht="14.1" customHeight="1">
      <c r="B40" s="15"/>
    </row>
    <row r="41" spans="1:52" s="1" customFormat="1" ht="15" customHeight="1">
      <c r="B41" s="15" t="s">
        <v>263</v>
      </c>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row>
    <row r="42" spans="1:52" s="1" customFormat="1" ht="15" customHeight="1">
      <c r="B42" s="15" t="s">
        <v>303</v>
      </c>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row>
    <row r="43" spans="1:52" s="1" customFormat="1" ht="15" customHeight="1">
      <c r="B43" s="15" t="s">
        <v>304</v>
      </c>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row>
    <row r="44" spans="1:52" s="1" customFormat="1" ht="15" customHeight="1">
      <c r="B44" s="15" t="s">
        <v>6</v>
      </c>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row>
    <row r="45" spans="1:52" s="1" customFormat="1" ht="15" customHeight="1">
      <c r="B45" s="348" t="s">
        <v>264</v>
      </c>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8"/>
      <c r="AL45" s="348"/>
      <c r="AM45" s="348"/>
    </row>
    <row r="46" spans="1:52" s="1" customFormat="1" ht="15" customHeight="1">
      <c r="B46" s="15" t="s">
        <v>265</v>
      </c>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row>
    <row r="47" spans="1:52" s="1" customFormat="1" ht="14.1" customHeight="1">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row>
    <row r="48" spans="1:52" s="13" customFormat="1" ht="15" customHeight="1">
      <c r="A48" s="11"/>
      <c r="B48" s="12" t="s">
        <v>266</v>
      </c>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Q48" s="14"/>
      <c r="AR48" s="14"/>
      <c r="AS48" s="14"/>
      <c r="AT48" s="14"/>
      <c r="AU48" s="14"/>
      <c r="AV48" s="14"/>
      <c r="AW48" s="14"/>
      <c r="AX48" s="14"/>
      <c r="AY48" s="14"/>
      <c r="AZ48" s="14"/>
    </row>
    <row r="49" spans="1:52" ht="13.5" customHeight="1">
      <c r="A49" s="15"/>
      <c r="B49" s="347" t="s">
        <v>295</v>
      </c>
      <c r="C49" s="3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47"/>
      <c r="AL49" s="347"/>
      <c r="AM49" s="347"/>
      <c r="AN49" s="16"/>
      <c r="AQ49" s="17"/>
      <c r="AR49" s="17"/>
      <c r="AS49" s="17"/>
      <c r="AT49" s="17"/>
      <c r="AU49" s="17"/>
      <c r="AV49" s="17"/>
      <c r="AW49" s="17"/>
      <c r="AX49" s="17"/>
      <c r="AY49" s="17"/>
      <c r="AZ49" s="17"/>
    </row>
    <row r="50" spans="1:52">
      <c r="A50" s="15"/>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7"/>
      <c r="AL50" s="347"/>
      <c r="AM50" s="347"/>
      <c r="AN50" s="16"/>
      <c r="AQ50" s="17"/>
      <c r="AR50" s="17"/>
      <c r="AS50" s="17"/>
      <c r="AT50" s="17"/>
      <c r="AU50" s="17"/>
      <c r="AV50" s="17"/>
      <c r="AW50" s="17"/>
      <c r="AX50" s="17"/>
      <c r="AY50" s="17"/>
      <c r="AZ50" s="17"/>
    </row>
    <row r="51" spans="1:52">
      <c r="A51" s="15"/>
      <c r="B51" s="347"/>
      <c r="C51" s="347"/>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J51" s="347"/>
      <c r="AK51" s="347"/>
      <c r="AL51" s="347"/>
      <c r="AM51" s="347"/>
      <c r="AN51" s="16"/>
    </row>
    <row r="52" spans="1:52">
      <c r="A52" s="15"/>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row>
    <row r="53" spans="1:52" s="1" customFormat="1" ht="15" customHeight="1">
      <c r="B53" s="10" t="s">
        <v>8</v>
      </c>
      <c r="C53" s="19"/>
      <c r="D53" s="19"/>
      <c r="E53" s="19"/>
      <c r="F53" s="19"/>
      <c r="G53" s="19"/>
      <c r="H53" s="19"/>
      <c r="I53" s="19"/>
      <c r="J53" s="19"/>
      <c r="K53" s="19"/>
    </row>
    <row r="54" spans="1:52" s="1" customFormat="1" ht="39.950000000000003" customHeight="1">
      <c r="B54" s="343" t="s">
        <v>296</v>
      </c>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4"/>
      <c r="AL54" s="344"/>
      <c r="AM54" s="344"/>
    </row>
    <row r="55" spans="1:52" s="1" customFormat="1" ht="15" customHeight="1">
      <c r="B55" s="1" t="s">
        <v>271</v>
      </c>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8"/>
      <c r="AL55" s="268"/>
      <c r="AM55" s="268"/>
    </row>
    <row r="56" spans="1:52" s="1" customFormat="1" ht="15" customHeight="1">
      <c r="B56" s="1" t="s">
        <v>297</v>
      </c>
    </row>
    <row r="57" spans="1:52" s="1" customFormat="1" ht="20.100000000000001" customHeight="1"/>
    <row r="58" spans="1:52" s="1" customFormat="1" ht="22.5" customHeight="1">
      <c r="A58" s="2" t="s">
        <v>9</v>
      </c>
    </row>
    <row r="59" spans="1:52" s="1" customFormat="1" ht="15" customHeight="1">
      <c r="B59" s="1" t="s">
        <v>10</v>
      </c>
    </row>
    <row r="60" spans="1:52" s="1" customFormat="1">
      <c r="B60" s="20" t="s">
        <v>11</v>
      </c>
      <c r="C60" s="20"/>
    </row>
    <row r="61" spans="1:52" s="1" customFormat="1">
      <c r="B61" s="20"/>
      <c r="C61" s="21" t="s">
        <v>298</v>
      </c>
    </row>
    <row r="62" spans="1:52" s="1" customFormat="1">
      <c r="B62" s="20"/>
      <c r="C62" s="21" t="s">
        <v>299</v>
      </c>
    </row>
    <row r="63" spans="1:52" s="1" customFormat="1" ht="15" customHeight="1">
      <c r="B63" s="20" t="s">
        <v>272</v>
      </c>
      <c r="C63" s="20"/>
    </row>
    <row r="64" spans="1:52" s="1" customFormat="1" ht="15" customHeight="1">
      <c r="B64" s="20"/>
      <c r="C64" s="20" t="s">
        <v>300</v>
      </c>
    </row>
    <row r="65" spans="2:37" s="1" customFormat="1" ht="15" customHeight="1"/>
    <row r="66" spans="2:37" s="1" customFormat="1" ht="15" customHeight="1">
      <c r="B66" s="1" t="s">
        <v>12</v>
      </c>
    </row>
    <row r="67" spans="2:37" s="1" customFormat="1" ht="16.5" customHeight="1">
      <c r="B67" s="20" t="s">
        <v>13</v>
      </c>
    </row>
    <row r="68" spans="2:37" s="1" customFormat="1" ht="15" customHeight="1">
      <c r="B68" s="20" t="s">
        <v>301</v>
      </c>
    </row>
    <row r="69" spans="2:37" s="1" customFormat="1" ht="15" customHeight="1">
      <c r="B69" s="20"/>
    </row>
    <row r="70" spans="2:37" s="1" customFormat="1" ht="15" customHeight="1"/>
    <row r="71" spans="2:37" s="1" customFormat="1" ht="13.5" customHeight="1">
      <c r="C71" s="7"/>
    </row>
    <row r="72" spans="2:37" s="1" customFormat="1" ht="15" customHeight="1"/>
    <row r="73" spans="2:37" s="1" customFormat="1" ht="15" customHeight="1"/>
    <row r="74" spans="2:37" s="1" customFormat="1" ht="15" customHeight="1">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row>
    <row r="75" spans="2:37" s="1" customFormat="1" ht="15" customHeight="1">
      <c r="M75" s="22"/>
      <c r="N75" s="22"/>
      <c r="O75" s="23"/>
      <c r="P75" s="22"/>
      <c r="Q75" s="22"/>
      <c r="R75" s="22"/>
      <c r="S75" s="22"/>
      <c r="T75" s="22"/>
      <c r="U75" s="22"/>
      <c r="V75" s="22"/>
      <c r="W75" s="22"/>
      <c r="X75" s="22"/>
      <c r="Y75" s="22"/>
      <c r="Z75" s="22"/>
      <c r="AA75" s="22"/>
      <c r="AB75" s="22"/>
      <c r="AC75" s="22"/>
      <c r="AD75" s="22"/>
      <c r="AE75" s="22"/>
      <c r="AF75" s="22"/>
      <c r="AG75" s="22"/>
      <c r="AH75" s="22"/>
      <c r="AI75" s="22"/>
      <c r="AJ75" s="22"/>
      <c r="AK75" s="22"/>
    </row>
    <row r="76" spans="2:37" s="1" customFormat="1" ht="16.5" customHeight="1">
      <c r="M76" s="22"/>
      <c r="N76" s="22"/>
      <c r="O76" s="24"/>
      <c r="P76" s="22"/>
      <c r="Q76" s="22"/>
      <c r="R76" s="22"/>
      <c r="S76" s="22"/>
      <c r="T76" s="22"/>
      <c r="U76" s="22"/>
      <c r="V76" s="22"/>
      <c r="W76" s="22"/>
      <c r="X76" s="22"/>
      <c r="Y76" s="22"/>
      <c r="Z76" s="22"/>
      <c r="AA76" s="22"/>
      <c r="AB76" s="22"/>
      <c r="AC76" s="22"/>
      <c r="AD76" s="22"/>
      <c r="AE76" s="22"/>
      <c r="AF76" s="22"/>
      <c r="AG76" s="22"/>
      <c r="AH76" s="22"/>
      <c r="AI76" s="22"/>
      <c r="AJ76" s="22"/>
      <c r="AK76" s="22"/>
    </row>
    <row r="77" spans="2:37" s="1" customFormat="1" ht="12.75" customHeight="1">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row>
    <row r="78" spans="2:37" s="1" customFormat="1" ht="12.75" customHeight="1">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row>
    <row r="79" spans="2:37" s="1" customFormat="1" ht="14.25" customHeight="1">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row>
    <row r="80" spans="2:37" s="1" customFormat="1" ht="14.25" customHeight="1">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row>
    <row r="81" spans="13:37" s="1" customFormat="1" ht="15" customHeight="1">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row>
    <row r="82" spans="13:37" s="1" customFormat="1" ht="15" customHeight="1">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row>
  </sheetData>
  <sheetProtection sheet="1" objects="1" scenarios="1" selectLockedCells="1" selectUnlockedCells="1"/>
  <mergeCells count="11">
    <mergeCell ref="A1:AN1"/>
    <mergeCell ref="B54:AM54"/>
    <mergeCell ref="B22:AM22"/>
    <mergeCell ref="B6:AM6"/>
    <mergeCell ref="B11:AN11"/>
    <mergeCell ref="B13:AN13"/>
    <mergeCell ref="B24:AM24"/>
    <mergeCell ref="B26:AM26"/>
    <mergeCell ref="B28:AM28"/>
    <mergeCell ref="B49:AM51"/>
    <mergeCell ref="B45:AM45"/>
  </mergeCells>
  <phoneticPr fontId="3"/>
  <printOptions horizontalCentered="1"/>
  <pageMargins left="0.23622047244094491" right="0.23622047244094491" top="0.74803149606299213" bottom="0.74803149606299213" header="0.31496062992125984" footer="0.31496062992125984"/>
  <pageSetup paperSize="9" scale="90" orientation="portrait" r:id="rId1"/>
  <rowBreaks count="1" manualBreakCount="1">
    <brk id="40" max="3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300"/>
  </sheetPr>
  <dimension ref="A1:AL66"/>
  <sheetViews>
    <sheetView view="pageBreakPreview" topLeftCell="A34" zoomScaleNormal="100" zoomScaleSheetLayoutView="100" workbookViewId="0">
      <selection activeCell="AC18" sqref="AC18:AD18"/>
    </sheetView>
  </sheetViews>
  <sheetFormatPr defaultRowHeight="13.5"/>
  <cols>
    <col min="1" max="10" width="2.5" style="117" customWidth="1"/>
    <col min="11" max="11" width="3.5" style="117" customWidth="1"/>
    <col min="12" max="37" width="2.5" style="117" customWidth="1"/>
    <col min="38" max="16384" width="9" style="117"/>
  </cols>
  <sheetData>
    <row r="1" spans="1:37" s="124" customFormat="1" ht="13.5" customHeight="1">
      <c r="A1" s="598" t="s">
        <v>252</v>
      </c>
      <c r="B1" s="598"/>
      <c r="C1" s="598"/>
      <c r="D1" s="598"/>
      <c r="E1" s="598"/>
      <c r="F1" s="598"/>
      <c r="G1" s="598"/>
      <c r="H1" s="598"/>
      <c r="I1" s="598"/>
      <c r="J1" s="598"/>
      <c r="K1" s="598"/>
      <c r="L1" s="598"/>
      <c r="M1" s="598"/>
      <c r="N1" s="598"/>
      <c r="O1" s="123"/>
      <c r="P1" s="599" t="s">
        <v>131</v>
      </c>
      <c r="Q1" s="599"/>
      <c r="R1" s="599"/>
      <c r="S1" s="599"/>
      <c r="T1" s="599"/>
      <c r="U1" s="599"/>
      <c r="V1" s="599"/>
      <c r="W1" s="599"/>
      <c r="X1" s="599"/>
      <c r="Y1" s="599"/>
      <c r="Z1" s="599"/>
      <c r="AA1" s="599"/>
      <c r="AB1" s="599"/>
      <c r="AC1" s="599"/>
      <c r="AD1" s="599"/>
      <c r="AE1" s="599"/>
      <c r="AF1" s="599"/>
      <c r="AG1" s="599"/>
      <c r="AH1" s="599"/>
      <c r="AI1" s="123"/>
      <c r="AJ1" s="123"/>
      <c r="AK1" s="123"/>
    </row>
    <row r="2" spans="1:37" s="124" customFormat="1" ht="13.5" customHeight="1">
      <c r="A2" s="598" t="s">
        <v>253</v>
      </c>
      <c r="B2" s="598"/>
      <c r="C2" s="598"/>
      <c r="D2" s="598"/>
      <c r="E2" s="598"/>
      <c r="F2" s="598"/>
      <c r="G2" s="598"/>
      <c r="H2" s="598"/>
      <c r="I2" s="598"/>
      <c r="J2" s="598"/>
      <c r="K2" s="598"/>
      <c r="L2" s="598"/>
      <c r="M2" s="598"/>
      <c r="N2" s="598"/>
      <c r="O2" s="123"/>
      <c r="P2" s="599"/>
      <c r="Q2" s="599"/>
      <c r="R2" s="599"/>
      <c r="S2" s="599"/>
      <c r="T2" s="599"/>
      <c r="U2" s="599"/>
      <c r="V2" s="599"/>
      <c r="W2" s="599"/>
      <c r="X2" s="599"/>
      <c r="Y2" s="599"/>
      <c r="Z2" s="599"/>
      <c r="AA2" s="599"/>
      <c r="AB2" s="599"/>
      <c r="AC2" s="599"/>
      <c r="AD2" s="599"/>
      <c r="AE2" s="599"/>
      <c r="AF2" s="599"/>
      <c r="AG2" s="599"/>
      <c r="AH2" s="599"/>
      <c r="AI2" s="123"/>
      <c r="AJ2" s="123"/>
      <c r="AK2" s="123"/>
    </row>
    <row r="3" spans="1:37" s="126" customFormat="1" ht="9.9499999999999993" customHeight="1">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27"/>
      <c r="AF3" s="27"/>
      <c r="AG3" s="27"/>
      <c r="AH3" s="26"/>
      <c r="AI3" s="27"/>
      <c r="AJ3" s="125"/>
      <c r="AK3" s="125"/>
    </row>
    <row r="4" spans="1:37" s="5" customFormat="1" ht="15" customHeight="1">
      <c r="A4" s="600" t="s">
        <v>133</v>
      </c>
      <c r="B4" s="600"/>
      <c r="C4" s="600"/>
      <c r="D4" s="600"/>
      <c r="E4" s="600"/>
      <c r="F4" s="600"/>
      <c r="G4" s="600"/>
      <c r="H4" s="600"/>
      <c r="I4" s="600"/>
      <c r="J4" s="600"/>
      <c r="K4" s="600"/>
      <c r="L4" s="600"/>
      <c r="M4" s="600"/>
      <c r="N4" s="600"/>
      <c r="O4" s="600"/>
      <c r="P4" s="600"/>
      <c r="Q4" s="600"/>
      <c r="R4" s="600"/>
      <c r="S4" s="600"/>
      <c r="T4" s="600"/>
      <c r="U4" s="600"/>
      <c r="V4" s="600"/>
      <c r="W4" s="600"/>
      <c r="X4" s="600"/>
      <c r="Y4" s="600"/>
      <c r="Z4" s="600"/>
      <c r="AA4" s="600"/>
      <c r="AB4" s="600"/>
      <c r="AC4" s="600"/>
      <c r="AD4" s="600"/>
      <c r="AE4" s="600"/>
      <c r="AF4" s="600"/>
      <c r="AG4" s="600"/>
      <c r="AH4" s="600"/>
      <c r="AI4" s="600"/>
      <c r="AJ4" s="600"/>
      <c r="AK4" s="600"/>
    </row>
    <row r="5" spans="1:37" s="128" customFormat="1" ht="9.9499999999999993" customHeight="1">
      <c r="A5" s="127"/>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row>
    <row r="6" spans="1:37" s="129" customFormat="1" ht="18" customHeight="1">
      <c r="A6" s="601" t="s">
        <v>134</v>
      </c>
      <c r="B6" s="602"/>
      <c r="C6" s="603"/>
      <c r="D6" s="604" t="s">
        <v>55</v>
      </c>
      <c r="E6" s="604"/>
      <c r="F6" s="604"/>
      <c r="G6" s="604"/>
      <c r="H6" s="604"/>
      <c r="I6" s="605" t="s">
        <v>135</v>
      </c>
      <c r="J6" s="605"/>
      <c r="K6" s="605"/>
      <c r="L6" s="606" t="s">
        <v>204</v>
      </c>
      <c r="M6" s="606"/>
      <c r="N6" s="606"/>
      <c r="O6" s="606"/>
      <c r="P6" s="606"/>
      <c r="Q6" s="606"/>
      <c r="R6" s="606"/>
      <c r="S6" s="606"/>
      <c r="T6" s="606"/>
      <c r="U6" s="606"/>
      <c r="V6" s="606"/>
      <c r="W6" s="606"/>
      <c r="X6" s="606"/>
      <c r="Y6" s="607" t="s">
        <v>136</v>
      </c>
      <c r="Z6" s="608"/>
      <c r="AA6" s="609"/>
      <c r="AB6" s="675" t="s">
        <v>205</v>
      </c>
      <c r="AC6" s="676"/>
      <c r="AD6" s="676"/>
      <c r="AE6" s="676"/>
      <c r="AF6" s="676"/>
      <c r="AG6" s="676"/>
      <c r="AH6" s="676"/>
      <c r="AI6" s="676"/>
      <c r="AJ6" s="676"/>
      <c r="AK6" s="677"/>
    </row>
    <row r="7" spans="1:37" s="129" customFormat="1" ht="18" customHeight="1">
      <c r="A7" s="616" t="s">
        <v>137</v>
      </c>
      <c r="B7" s="617"/>
      <c r="C7" s="618"/>
      <c r="D7" s="604"/>
      <c r="E7" s="604"/>
      <c r="F7" s="604"/>
      <c r="G7" s="604"/>
      <c r="H7" s="604"/>
      <c r="I7" s="605"/>
      <c r="J7" s="605"/>
      <c r="K7" s="605"/>
      <c r="L7" s="606"/>
      <c r="M7" s="606"/>
      <c r="N7" s="606"/>
      <c r="O7" s="606"/>
      <c r="P7" s="606"/>
      <c r="Q7" s="606"/>
      <c r="R7" s="606"/>
      <c r="S7" s="606"/>
      <c r="T7" s="606"/>
      <c r="U7" s="606"/>
      <c r="V7" s="606"/>
      <c r="W7" s="606"/>
      <c r="X7" s="606"/>
      <c r="Y7" s="619" t="s">
        <v>138</v>
      </c>
      <c r="Z7" s="620"/>
      <c r="AA7" s="621"/>
      <c r="AB7" s="678"/>
      <c r="AC7" s="679"/>
      <c r="AD7" s="679"/>
      <c r="AE7" s="679"/>
      <c r="AF7" s="679"/>
      <c r="AG7" s="679"/>
      <c r="AH7" s="679"/>
      <c r="AI7" s="679"/>
      <c r="AJ7" s="679"/>
      <c r="AK7" s="680"/>
    </row>
    <row r="8" spans="1:37" s="129" customFormat="1" ht="9" customHeight="1">
      <c r="A8" s="130"/>
      <c r="B8" s="130"/>
      <c r="C8" s="130"/>
      <c r="D8" s="131"/>
      <c r="E8" s="131"/>
      <c r="F8" s="131"/>
      <c r="G8" s="131"/>
      <c r="H8" s="131"/>
      <c r="I8" s="131"/>
      <c r="J8" s="132"/>
      <c r="K8" s="132"/>
      <c r="L8" s="132"/>
      <c r="M8" s="132"/>
      <c r="N8" s="132"/>
      <c r="O8" s="132"/>
      <c r="P8" s="132"/>
      <c r="Q8" s="132"/>
      <c r="R8" s="132"/>
      <c r="S8" s="132"/>
      <c r="T8" s="133"/>
      <c r="U8" s="130"/>
      <c r="V8" s="130"/>
      <c r="W8" s="134"/>
      <c r="X8" s="134"/>
      <c r="Y8" s="134"/>
      <c r="Z8" s="134"/>
      <c r="AA8" s="134"/>
      <c r="AB8" s="134"/>
      <c r="AC8" s="134"/>
      <c r="AD8" s="134"/>
      <c r="AE8" s="134"/>
      <c r="AF8" s="134"/>
      <c r="AG8" s="134"/>
      <c r="AH8" s="134"/>
      <c r="AI8" s="134"/>
      <c r="AJ8" s="134"/>
      <c r="AK8" s="134"/>
    </row>
    <row r="9" spans="1:37" s="126" customFormat="1" ht="15" customHeight="1">
      <c r="A9" s="622" t="s">
        <v>139</v>
      </c>
      <c r="B9" s="623"/>
      <c r="C9" s="623"/>
      <c r="D9" s="623"/>
      <c r="E9" s="623"/>
      <c r="F9" s="623"/>
      <c r="G9" s="623"/>
      <c r="H9" s="623"/>
      <c r="I9" s="623"/>
      <c r="J9" s="623"/>
      <c r="K9" s="623"/>
      <c r="L9" s="623"/>
      <c r="M9" s="623"/>
      <c r="N9" s="623"/>
      <c r="O9" s="623"/>
      <c r="P9" s="623"/>
      <c r="Q9" s="623"/>
      <c r="R9" s="623"/>
      <c r="S9" s="623"/>
      <c r="T9" s="623"/>
      <c r="U9" s="623"/>
      <c r="V9" s="623"/>
      <c r="W9" s="623"/>
      <c r="X9" s="623"/>
      <c r="Y9" s="623"/>
      <c r="Z9" s="623"/>
      <c r="AA9" s="623"/>
      <c r="AB9" s="623"/>
      <c r="AC9" s="623"/>
      <c r="AD9" s="623"/>
      <c r="AE9" s="623"/>
      <c r="AF9" s="623"/>
      <c r="AG9" s="623"/>
      <c r="AH9" s="623"/>
      <c r="AI9" s="623"/>
      <c r="AJ9" s="623"/>
      <c r="AK9" s="624"/>
    </row>
    <row r="10" spans="1:37" s="128" customFormat="1" ht="18.75" customHeight="1">
      <c r="A10" s="135" t="s">
        <v>254</v>
      </c>
      <c r="B10" s="136"/>
      <c r="C10" s="136"/>
      <c r="D10" s="136"/>
      <c r="E10" s="136"/>
      <c r="F10" s="136"/>
      <c r="G10" s="136"/>
      <c r="H10" s="136"/>
      <c r="I10" s="137"/>
      <c r="J10" s="629">
        <v>8</v>
      </c>
      <c r="K10" s="629"/>
      <c r="L10" s="138" t="s">
        <v>103</v>
      </c>
      <c r="M10" s="629">
        <v>10</v>
      </c>
      <c r="N10" s="629"/>
      <c r="O10" s="136" t="s">
        <v>104</v>
      </c>
      <c r="P10" s="630" t="s">
        <v>286</v>
      </c>
      <c r="Q10" s="630"/>
      <c r="R10" s="139" t="s">
        <v>140</v>
      </c>
      <c r="S10" s="630" t="s">
        <v>287</v>
      </c>
      <c r="T10" s="630"/>
      <c r="U10" s="136" t="s">
        <v>141</v>
      </c>
      <c r="V10" s="136"/>
      <c r="W10" s="136"/>
      <c r="X10" s="136"/>
      <c r="Y10" s="136"/>
      <c r="Z10" s="136"/>
      <c r="AA10" s="136"/>
      <c r="AB10" s="136"/>
      <c r="AC10" s="136"/>
      <c r="AD10" s="136"/>
      <c r="AE10" s="629">
        <v>16</v>
      </c>
      <c r="AF10" s="629"/>
      <c r="AG10" s="138" t="s">
        <v>104</v>
      </c>
      <c r="AH10" s="137"/>
      <c r="AI10" s="136"/>
      <c r="AJ10" s="136"/>
      <c r="AK10" s="140"/>
    </row>
    <row r="11" spans="1:37" s="126" customFormat="1" ht="9" customHeight="1">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row>
    <row r="12" spans="1:37" s="141" customFormat="1" ht="15" customHeight="1">
      <c r="A12" s="622" t="s">
        <v>142</v>
      </c>
      <c r="B12" s="623"/>
      <c r="C12" s="623"/>
      <c r="D12" s="623"/>
      <c r="E12" s="623"/>
      <c r="F12" s="623"/>
      <c r="G12" s="623"/>
      <c r="H12" s="623"/>
      <c r="I12" s="623"/>
      <c r="J12" s="623"/>
      <c r="K12" s="623"/>
      <c r="L12" s="623"/>
      <c r="M12" s="623"/>
      <c r="N12" s="623"/>
      <c r="O12" s="623"/>
      <c r="P12" s="623"/>
      <c r="Q12" s="623"/>
      <c r="R12" s="623"/>
      <c r="S12" s="623"/>
      <c r="T12" s="623"/>
      <c r="U12" s="623"/>
      <c r="V12" s="623"/>
      <c r="W12" s="623"/>
      <c r="X12" s="623"/>
      <c r="Y12" s="623"/>
      <c r="Z12" s="623"/>
      <c r="AA12" s="623"/>
      <c r="AB12" s="623"/>
      <c r="AC12" s="623"/>
      <c r="AD12" s="623"/>
      <c r="AE12" s="623"/>
      <c r="AF12" s="623"/>
      <c r="AG12" s="623"/>
      <c r="AH12" s="623"/>
      <c r="AI12" s="623"/>
      <c r="AJ12" s="623"/>
      <c r="AK12" s="624"/>
    </row>
    <row r="13" spans="1:37" s="141" customFormat="1" ht="18.75" customHeight="1">
      <c r="A13" s="142" t="s">
        <v>143</v>
      </c>
      <c r="B13" s="269"/>
      <c r="C13" s="144" t="s">
        <v>144</v>
      </c>
      <c r="D13" s="144"/>
      <c r="E13" s="144"/>
      <c r="F13" s="144"/>
      <c r="G13" s="144"/>
      <c r="H13" s="144"/>
      <c r="I13" s="144" t="s">
        <v>143</v>
      </c>
      <c r="J13" s="625"/>
      <c r="K13" s="625"/>
      <c r="L13" s="626" t="s">
        <v>145</v>
      </c>
      <c r="M13" s="626"/>
      <c r="N13" s="626"/>
      <c r="O13" s="271"/>
      <c r="P13" s="144" t="s">
        <v>146</v>
      </c>
      <c r="Q13" s="144"/>
      <c r="R13" s="146"/>
      <c r="S13" s="627" t="s">
        <v>147</v>
      </c>
      <c r="T13" s="627"/>
      <c r="U13" s="627"/>
      <c r="V13" s="628"/>
      <c r="W13" s="628"/>
      <c r="X13" s="147" t="s">
        <v>148</v>
      </c>
      <c r="Y13" s="144"/>
      <c r="Z13" s="146"/>
      <c r="AA13" s="627" t="s">
        <v>149</v>
      </c>
      <c r="AB13" s="627"/>
      <c r="AC13" s="627"/>
      <c r="AD13" s="627"/>
      <c r="AE13" s="627"/>
      <c r="AF13" s="628"/>
      <c r="AG13" s="628"/>
      <c r="AH13" s="144" t="s">
        <v>150</v>
      </c>
      <c r="AI13" s="146"/>
      <c r="AJ13" s="146"/>
      <c r="AK13" s="148"/>
    </row>
    <row r="14" spans="1:37" s="141" customFormat="1" ht="18.75" customHeight="1">
      <c r="A14" s="149" t="s">
        <v>143</v>
      </c>
      <c r="B14" s="271" t="s">
        <v>288</v>
      </c>
      <c r="C14" s="146" t="s">
        <v>151</v>
      </c>
      <c r="D14" s="146"/>
      <c r="E14" s="146"/>
      <c r="F14" s="146"/>
      <c r="G14" s="146"/>
      <c r="H14" s="146"/>
      <c r="I14" s="146" t="s">
        <v>143</v>
      </c>
      <c r="J14" s="631">
        <v>20</v>
      </c>
      <c r="K14" s="631"/>
      <c r="L14" s="632" t="s">
        <v>145</v>
      </c>
      <c r="M14" s="632"/>
      <c r="N14" s="632"/>
      <c r="O14" s="271">
        <v>1</v>
      </c>
      <c r="P14" s="146" t="s">
        <v>146</v>
      </c>
      <c r="Q14" s="146"/>
      <c r="R14" s="146"/>
      <c r="S14" s="627" t="s">
        <v>147</v>
      </c>
      <c r="T14" s="627"/>
      <c r="U14" s="627"/>
      <c r="V14" s="628">
        <v>1</v>
      </c>
      <c r="W14" s="628"/>
      <c r="X14" s="147" t="s">
        <v>148</v>
      </c>
      <c r="Y14" s="146"/>
      <c r="Z14" s="146"/>
      <c r="AA14" s="627" t="s">
        <v>149</v>
      </c>
      <c r="AB14" s="627"/>
      <c r="AC14" s="627"/>
      <c r="AD14" s="627"/>
      <c r="AE14" s="627"/>
      <c r="AF14" s="628">
        <v>15</v>
      </c>
      <c r="AG14" s="628"/>
      <c r="AH14" s="144" t="s">
        <v>150</v>
      </c>
      <c r="AI14" s="146"/>
      <c r="AJ14" s="146"/>
      <c r="AK14" s="150"/>
    </row>
    <row r="15" spans="1:37" s="141" customFormat="1" ht="18.75" customHeight="1">
      <c r="A15" s="149" t="s">
        <v>143</v>
      </c>
      <c r="B15" s="271" t="s">
        <v>288</v>
      </c>
      <c r="C15" s="146" t="s">
        <v>152</v>
      </c>
      <c r="D15" s="146"/>
      <c r="E15" s="146"/>
      <c r="F15" s="146"/>
      <c r="G15" s="146"/>
      <c r="H15" s="146"/>
      <c r="I15" s="146" t="s">
        <v>143</v>
      </c>
      <c r="J15" s="631">
        <v>7</v>
      </c>
      <c r="K15" s="631"/>
      <c r="L15" s="632" t="s">
        <v>145</v>
      </c>
      <c r="M15" s="632"/>
      <c r="N15" s="632"/>
      <c r="O15" s="271">
        <v>1</v>
      </c>
      <c r="P15" s="146" t="s">
        <v>146</v>
      </c>
      <c r="Q15" s="146"/>
      <c r="R15" s="146"/>
      <c r="S15" s="627" t="s">
        <v>147</v>
      </c>
      <c r="T15" s="627"/>
      <c r="U15" s="627"/>
      <c r="V15" s="628">
        <v>1</v>
      </c>
      <c r="W15" s="628"/>
      <c r="X15" s="147" t="s">
        <v>148</v>
      </c>
      <c r="Y15" s="146"/>
      <c r="Z15" s="146"/>
      <c r="AA15" s="627" t="s">
        <v>149</v>
      </c>
      <c r="AB15" s="627"/>
      <c r="AC15" s="627"/>
      <c r="AD15" s="627"/>
      <c r="AE15" s="627"/>
      <c r="AF15" s="628">
        <v>4</v>
      </c>
      <c r="AG15" s="628"/>
      <c r="AH15" s="144" t="s">
        <v>150</v>
      </c>
      <c r="AI15" s="146"/>
      <c r="AJ15" s="146"/>
      <c r="AK15" s="150"/>
    </row>
    <row r="16" spans="1:37" s="141" customFormat="1" ht="18.75" customHeight="1">
      <c r="A16" s="149" t="s">
        <v>143</v>
      </c>
      <c r="B16" s="271"/>
      <c r="C16" s="146" t="s">
        <v>153</v>
      </c>
      <c r="D16" s="146"/>
      <c r="E16" s="146"/>
      <c r="F16" s="146"/>
      <c r="G16" s="146"/>
      <c r="H16" s="146"/>
      <c r="I16" s="146" t="s">
        <v>143</v>
      </c>
      <c r="J16" s="631"/>
      <c r="K16" s="631"/>
      <c r="L16" s="632" t="s">
        <v>145</v>
      </c>
      <c r="M16" s="632"/>
      <c r="N16" s="632"/>
      <c r="O16" s="271"/>
      <c r="P16" s="146" t="s">
        <v>146</v>
      </c>
      <c r="Q16" s="146"/>
      <c r="R16" s="146"/>
      <c r="S16" s="627" t="s">
        <v>147</v>
      </c>
      <c r="T16" s="627"/>
      <c r="U16" s="627"/>
      <c r="V16" s="628"/>
      <c r="W16" s="628"/>
      <c r="X16" s="147" t="s">
        <v>148</v>
      </c>
      <c r="Y16" s="146"/>
      <c r="Z16" s="146"/>
      <c r="AA16" s="627" t="s">
        <v>149</v>
      </c>
      <c r="AB16" s="627"/>
      <c r="AC16" s="627"/>
      <c r="AD16" s="627"/>
      <c r="AE16" s="627"/>
      <c r="AF16" s="628"/>
      <c r="AG16" s="628"/>
      <c r="AH16" s="144" t="s">
        <v>150</v>
      </c>
      <c r="AI16" s="146"/>
      <c r="AJ16" s="146"/>
      <c r="AK16" s="150"/>
    </row>
    <row r="17" spans="1:37" s="141" customFormat="1" ht="18.75" customHeight="1">
      <c r="A17" s="149" t="s">
        <v>143</v>
      </c>
      <c r="B17" s="271"/>
      <c r="C17" s="146" t="s">
        <v>154</v>
      </c>
      <c r="D17" s="146"/>
      <c r="E17" s="146"/>
      <c r="F17" s="146"/>
      <c r="G17" s="146"/>
      <c r="H17" s="146"/>
      <c r="I17" s="146"/>
      <c r="J17" s="633"/>
      <c r="K17" s="633"/>
      <c r="L17" s="632"/>
      <c r="M17" s="632"/>
      <c r="N17" s="632"/>
      <c r="O17" s="273"/>
      <c r="P17" s="146"/>
      <c r="Q17" s="146"/>
      <c r="R17" s="146"/>
      <c r="S17" s="627" t="s">
        <v>147</v>
      </c>
      <c r="T17" s="627"/>
      <c r="U17" s="627"/>
      <c r="V17" s="628"/>
      <c r="W17" s="628"/>
      <c r="X17" s="147" t="s">
        <v>148</v>
      </c>
      <c r="Y17" s="146"/>
      <c r="Z17" s="146"/>
      <c r="AA17" s="627" t="s">
        <v>149</v>
      </c>
      <c r="AB17" s="627"/>
      <c r="AC17" s="627"/>
      <c r="AD17" s="627"/>
      <c r="AE17" s="627"/>
      <c r="AF17" s="628"/>
      <c r="AG17" s="628"/>
      <c r="AH17" s="147" t="s">
        <v>150</v>
      </c>
      <c r="AI17" s="146"/>
      <c r="AJ17" s="146"/>
      <c r="AK17" s="150"/>
    </row>
    <row r="18" spans="1:37" s="141" customFormat="1" ht="18.75" customHeight="1">
      <c r="A18" s="151" t="s">
        <v>155</v>
      </c>
      <c r="B18" s="152"/>
      <c r="C18" s="152"/>
      <c r="D18" s="152"/>
      <c r="E18" s="152"/>
      <c r="F18" s="152"/>
      <c r="G18" s="152"/>
      <c r="H18" s="152"/>
      <c r="I18" s="153"/>
      <c r="J18" s="650"/>
      <c r="K18" s="650"/>
      <c r="L18" s="650"/>
      <c r="M18" s="650"/>
      <c r="N18" s="650"/>
      <c r="O18" s="650"/>
      <c r="P18" s="650"/>
      <c r="Q18" s="650"/>
      <c r="R18" s="152" t="s">
        <v>156</v>
      </c>
      <c r="S18" s="152"/>
      <c r="T18" s="152"/>
      <c r="U18" s="152"/>
      <c r="V18" s="628"/>
      <c r="W18" s="628"/>
      <c r="X18" s="152" t="s">
        <v>157</v>
      </c>
      <c r="Y18" s="152"/>
      <c r="Z18" s="152"/>
      <c r="AA18" s="152"/>
      <c r="AB18" s="152"/>
      <c r="AC18" s="628"/>
      <c r="AD18" s="628"/>
      <c r="AE18" s="152" t="s">
        <v>158</v>
      </c>
      <c r="AF18" s="152"/>
      <c r="AG18" s="152"/>
      <c r="AH18" s="152"/>
      <c r="AI18" s="152"/>
      <c r="AJ18" s="152"/>
      <c r="AK18" s="154"/>
    </row>
    <row r="19" spans="1:37" s="141" customFormat="1" ht="9" customHeight="1">
      <c r="A19" s="155"/>
      <c r="B19" s="155"/>
      <c r="C19" s="155"/>
      <c r="D19" s="155"/>
      <c r="E19" s="155"/>
      <c r="F19" s="155"/>
      <c r="G19" s="155"/>
      <c r="H19" s="155"/>
      <c r="I19" s="156"/>
      <c r="J19" s="157"/>
      <c r="K19" s="157"/>
      <c r="L19" s="157"/>
      <c r="M19" s="157"/>
      <c r="N19" s="157"/>
      <c r="O19" s="157"/>
      <c r="P19" s="157"/>
      <c r="Q19" s="157"/>
      <c r="R19" s="155"/>
      <c r="S19" s="155"/>
      <c r="T19" s="155"/>
      <c r="U19" s="155"/>
      <c r="V19" s="158"/>
      <c r="W19" s="158"/>
      <c r="X19" s="155"/>
      <c r="Y19" s="155"/>
      <c r="Z19" s="155"/>
      <c r="AA19" s="155"/>
      <c r="AB19" s="155"/>
      <c r="AC19" s="158"/>
      <c r="AD19" s="158"/>
      <c r="AE19" s="155"/>
      <c r="AF19" s="155"/>
      <c r="AG19" s="155"/>
      <c r="AH19" s="155"/>
      <c r="AI19" s="155"/>
      <c r="AJ19" s="155"/>
      <c r="AK19" s="155"/>
    </row>
    <row r="20" spans="1:37" s="126" customFormat="1" ht="15" customHeight="1">
      <c r="A20" s="622" t="s">
        <v>159</v>
      </c>
      <c r="B20" s="623"/>
      <c r="C20" s="623"/>
      <c r="D20" s="623"/>
      <c r="E20" s="623"/>
      <c r="F20" s="623"/>
      <c r="G20" s="623"/>
      <c r="H20" s="623"/>
      <c r="I20" s="623"/>
      <c r="J20" s="623"/>
      <c r="K20" s="623"/>
      <c r="L20" s="623"/>
      <c r="M20" s="623"/>
      <c r="N20" s="623"/>
      <c r="O20" s="623"/>
      <c r="P20" s="623"/>
      <c r="Q20" s="623"/>
      <c r="R20" s="623"/>
      <c r="S20" s="623"/>
      <c r="T20" s="623"/>
      <c r="U20" s="623"/>
      <c r="V20" s="623"/>
      <c r="W20" s="623"/>
      <c r="X20" s="623"/>
      <c r="Y20" s="623"/>
      <c r="Z20" s="623"/>
      <c r="AA20" s="623"/>
      <c r="AB20" s="623"/>
      <c r="AC20" s="623"/>
      <c r="AD20" s="623"/>
      <c r="AE20" s="623"/>
      <c r="AF20" s="623"/>
      <c r="AG20" s="623"/>
      <c r="AH20" s="623"/>
      <c r="AI20" s="623"/>
      <c r="AJ20" s="623"/>
      <c r="AK20" s="624"/>
    </row>
    <row r="21" spans="1:37" s="126" customFormat="1" ht="18.75" customHeight="1">
      <c r="A21" s="159" t="s">
        <v>143</v>
      </c>
      <c r="B21" s="270" t="s">
        <v>288</v>
      </c>
      <c r="C21" s="147" t="s">
        <v>160</v>
      </c>
      <c r="D21" s="147"/>
      <c r="E21" s="147"/>
      <c r="F21" s="152"/>
      <c r="G21" s="147"/>
      <c r="H21" s="147" t="s">
        <v>143</v>
      </c>
      <c r="I21" s="270"/>
      <c r="J21" s="147" t="s">
        <v>161</v>
      </c>
      <c r="K21" s="147"/>
      <c r="L21" s="147"/>
      <c r="M21" s="147"/>
      <c r="N21" s="147"/>
      <c r="O21" s="147"/>
      <c r="P21" s="147"/>
      <c r="Q21" s="147"/>
      <c r="R21" s="147" t="s">
        <v>143</v>
      </c>
      <c r="S21" s="270"/>
      <c r="T21" s="147" t="s">
        <v>154</v>
      </c>
      <c r="U21" s="147"/>
      <c r="V21" s="147"/>
      <c r="W21" s="147"/>
      <c r="X21" s="147"/>
      <c r="Y21" s="147"/>
      <c r="Z21" s="147" t="s">
        <v>143</v>
      </c>
      <c r="AA21" s="270"/>
      <c r="AB21" s="147" t="s">
        <v>162</v>
      </c>
      <c r="AC21" s="147"/>
      <c r="AD21" s="147"/>
      <c r="AE21" s="147"/>
      <c r="AF21" s="651"/>
      <c r="AG21" s="651"/>
      <c r="AH21" s="651"/>
      <c r="AI21" s="651"/>
      <c r="AJ21" s="651"/>
      <c r="AK21" s="161" t="s">
        <v>163</v>
      </c>
    </row>
    <row r="22" spans="1:37" s="126" customFormat="1" ht="9" customHeight="1">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row>
    <row r="23" spans="1:37" s="126" customFormat="1" ht="13.5" customHeight="1">
      <c r="A23" s="622" t="s">
        <v>275</v>
      </c>
      <c r="B23" s="623"/>
      <c r="C23" s="623"/>
      <c r="D23" s="623"/>
      <c r="E23" s="623"/>
      <c r="F23" s="623"/>
      <c r="G23" s="623"/>
      <c r="H23" s="623"/>
      <c r="I23" s="623"/>
      <c r="J23" s="623"/>
      <c r="K23" s="623"/>
      <c r="L23" s="623"/>
      <c r="M23" s="623"/>
      <c r="N23" s="623"/>
      <c r="O23" s="623"/>
      <c r="P23" s="623"/>
      <c r="Q23" s="623"/>
      <c r="R23" s="623"/>
      <c r="S23" s="623"/>
      <c r="T23" s="623"/>
      <c r="U23" s="623"/>
      <c r="V23" s="623"/>
      <c r="W23" s="623"/>
      <c r="X23" s="623"/>
      <c r="Y23" s="623"/>
      <c r="Z23" s="623"/>
      <c r="AA23" s="623"/>
      <c r="AB23" s="623"/>
      <c r="AC23" s="623"/>
      <c r="AD23" s="623"/>
      <c r="AE23" s="623"/>
      <c r="AF23" s="623"/>
      <c r="AG23" s="623"/>
      <c r="AH23" s="623"/>
      <c r="AI23" s="623"/>
      <c r="AJ23" s="623"/>
      <c r="AK23" s="624"/>
    </row>
    <row r="24" spans="1:37" s="126" customFormat="1" ht="18.75" customHeight="1">
      <c r="A24" s="654" t="s">
        <v>285</v>
      </c>
      <c r="B24" s="655"/>
      <c r="C24" s="655"/>
      <c r="D24" s="655"/>
      <c r="E24" s="655"/>
      <c r="F24" s="655"/>
      <c r="G24" s="655"/>
      <c r="H24" s="655"/>
      <c r="I24" s="655"/>
      <c r="J24" s="655"/>
      <c r="K24" s="655"/>
      <c r="L24" s="655"/>
      <c r="M24" s="655"/>
      <c r="N24" s="655"/>
      <c r="O24" s="655"/>
      <c r="P24" s="655"/>
      <c r="Q24" s="655"/>
      <c r="R24" s="655"/>
      <c r="S24" s="655"/>
      <c r="T24" s="655"/>
      <c r="U24" s="655"/>
      <c r="V24" s="655"/>
      <c r="W24" s="655"/>
      <c r="X24" s="655"/>
      <c r="Y24" s="655"/>
      <c r="Z24" s="655"/>
      <c r="AA24" s="655"/>
      <c r="AB24" s="655"/>
      <c r="AC24" s="655"/>
      <c r="AD24" s="655"/>
      <c r="AE24" s="655"/>
      <c r="AF24" s="655"/>
      <c r="AG24" s="655"/>
      <c r="AH24" s="655"/>
      <c r="AI24" s="655"/>
      <c r="AJ24" s="655"/>
      <c r="AK24" s="656"/>
    </row>
    <row r="25" spans="1:37" s="126" customFormat="1" ht="18.75" customHeight="1">
      <c r="A25" s="274">
        <v>1</v>
      </c>
      <c r="B25" s="147" t="s">
        <v>274</v>
      </c>
      <c r="C25" s="270" t="s">
        <v>288</v>
      </c>
      <c r="D25" s="147" t="s">
        <v>279</v>
      </c>
      <c r="E25" s="147"/>
      <c r="F25" s="147"/>
      <c r="G25" s="147"/>
      <c r="H25" s="147"/>
      <c r="I25" s="147"/>
      <c r="J25" s="147"/>
      <c r="K25" s="147"/>
      <c r="L25" s="147"/>
      <c r="M25" s="147"/>
      <c r="N25" s="147"/>
      <c r="O25" s="147"/>
      <c r="P25" s="147"/>
      <c r="Q25" s="147"/>
      <c r="R25" s="147"/>
      <c r="S25" s="147"/>
      <c r="T25" s="147">
        <v>2</v>
      </c>
      <c r="U25" s="147" t="s">
        <v>143</v>
      </c>
      <c r="V25" s="270"/>
      <c r="W25" s="147" t="s">
        <v>280</v>
      </c>
      <c r="X25" s="147"/>
      <c r="Y25" s="147"/>
      <c r="Z25" s="147"/>
      <c r="AA25" s="147"/>
      <c r="AB25" s="147"/>
      <c r="AC25" s="147"/>
      <c r="AD25" s="147"/>
      <c r="AE25" s="147"/>
      <c r="AF25" s="147"/>
      <c r="AG25" s="147"/>
      <c r="AH25" s="147"/>
      <c r="AI25" s="147"/>
      <c r="AJ25" s="147"/>
      <c r="AK25" s="161"/>
    </row>
    <row r="26" spans="1:37" s="126" customFormat="1" ht="18.75" customHeight="1">
      <c r="A26" s="146"/>
      <c r="B26" s="146"/>
      <c r="C26" s="146"/>
      <c r="D26" s="146"/>
      <c r="E26" s="146"/>
      <c r="F26" s="146"/>
      <c r="G26" s="146"/>
      <c r="H26" s="146"/>
      <c r="I26" s="146"/>
      <c r="J26" s="146"/>
      <c r="K26" s="146"/>
      <c r="L26" s="146"/>
      <c r="M26" s="146"/>
      <c r="N26" s="146"/>
      <c r="O26" s="146"/>
      <c r="P26" s="146"/>
      <c r="Q26" s="146"/>
      <c r="R26" s="146"/>
      <c r="S26" s="146"/>
      <c r="T26" s="146"/>
      <c r="U26" s="146" t="s">
        <v>278</v>
      </c>
      <c r="V26" s="146"/>
      <c r="W26" s="146"/>
      <c r="X26" s="146"/>
      <c r="Y26" s="146"/>
      <c r="Z26" s="146"/>
      <c r="AA26" s="146"/>
      <c r="AB26" s="146"/>
      <c r="AC26" s="146"/>
      <c r="AD26" s="146"/>
      <c r="AE26" s="146"/>
      <c r="AF26" s="146"/>
      <c r="AG26" s="146"/>
      <c r="AH26" s="146"/>
      <c r="AI26" s="146"/>
      <c r="AJ26" s="146"/>
      <c r="AK26" s="146"/>
    </row>
    <row r="27" spans="1:37" s="126" customFormat="1" ht="13.5" customHeight="1">
      <c r="A27" s="146"/>
      <c r="B27" s="146"/>
      <c r="C27" s="146"/>
      <c r="D27" s="146"/>
      <c r="E27" s="146"/>
      <c r="F27" s="146"/>
      <c r="G27" s="146"/>
      <c r="H27" s="146"/>
      <c r="I27" s="146"/>
      <c r="J27" s="146"/>
      <c r="K27" s="146"/>
      <c r="L27" s="146"/>
      <c r="M27" s="146"/>
      <c r="N27" s="146"/>
      <c r="O27" s="146"/>
      <c r="P27" s="146"/>
      <c r="Q27" s="146"/>
      <c r="R27" s="146"/>
      <c r="S27" s="146"/>
      <c r="T27" s="146"/>
      <c r="U27" s="146" t="s">
        <v>276</v>
      </c>
      <c r="V27" s="146" t="s">
        <v>289</v>
      </c>
      <c r="W27" s="146"/>
      <c r="X27" s="146"/>
      <c r="Y27" s="146"/>
      <c r="Z27" s="146"/>
      <c r="AA27" s="146"/>
      <c r="AB27" s="146"/>
      <c r="AC27" s="146"/>
      <c r="AD27" s="146"/>
      <c r="AE27" s="146"/>
      <c r="AF27" s="146"/>
      <c r="AG27" s="146"/>
      <c r="AH27" s="146"/>
      <c r="AI27" s="146"/>
      <c r="AJ27" s="146"/>
      <c r="AK27" s="146"/>
    </row>
    <row r="28" spans="1:37" s="126" customFormat="1" ht="15" customHeight="1">
      <c r="A28" s="125" t="s">
        <v>203</v>
      </c>
      <c r="B28" s="125"/>
      <c r="C28" s="125"/>
      <c r="D28" s="125"/>
      <c r="E28" s="125"/>
      <c r="F28" s="125"/>
      <c r="G28" s="125"/>
      <c r="H28" s="125"/>
      <c r="I28" s="125"/>
      <c r="J28" s="125"/>
      <c r="K28" s="125"/>
      <c r="L28" s="125"/>
      <c r="M28" s="125"/>
      <c r="N28" s="172"/>
      <c r="O28" s="125"/>
      <c r="P28" s="172"/>
      <c r="Q28" s="125"/>
      <c r="R28" s="125"/>
      <c r="S28" s="125"/>
      <c r="T28" s="125"/>
      <c r="U28" s="125"/>
      <c r="V28" s="125"/>
      <c r="W28" s="125"/>
      <c r="X28" s="125"/>
      <c r="Y28" s="125"/>
      <c r="Z28" s="125"/>
      <c r="AA28" s="125"/>
      <c r="AB28" s="125"/>
      <c r="AC28" s="125"/>
      <c r="AD28" s="125"/>
      <c r="AE28" s="125"/>
      <c r="AF28" s="125"/>
      <c r="AG28" s="125"/>
      <c r="AH28" s="125"/>
      <c r="AI28" s="125"/>
      <c r="AJ28" s="125"/>
      <c r="AK28" s="146"/>
    </row>
    <row r="29" spans="1:37" s="126" customFormat="1" ht="15" customHeight="1">
      <c r="A29" s="125"/>
      <c r="B29" s="652"/>
      <c r="C29" s="652"/>
      <c r="D29" s="652"/>
      <c r="E29" s="652"/>
      <c r="F29" s="652"/>
      <c r="G29" s="652"/>
      <c r="H29" s="652"/>
      <c r="I29" s="652"/>
      <c r="J29" s="652"/>
      <c r="K29" s="652"/>
      <c r="L29" s="652"/>
      <c r="M29" s="652"/>
      <c r="N29" s="652"/>
      <c r="O29" s="652"/>
      <c r="P29" s="652"/>
      <c r="Q29" s="652"/>
      <c r="R29" s="652"/>
      <c r="S29" s="652"/>
      <c r="T29" s="652"/>
      <c r="U29" s="652"/>
      <c r="V29" s="652"/>
      <c r="W29" s="652"/>
      <c r="X29" s="652"/>
      <c r="Y29" s="652"/>
      <c r="Z29" s="652"/>
      <c r="AA29" s="652"/>
      <c r="AB29" s="652"/>
      <c r="AC29" s="652"/>
      <c r="AD29" s="652"/>
      <c r="AE29" s="652"/>
      <c r="AF29" s="652"/>
      <c r="AG29" s="652"/>
      <c r="AH29" s="652"/>
      <c r="AI29" s="652"/>
      <c r="AJ29" s="652"/>
      <c r="AK29" s="146"/>
    </row>
    <row r="30" spans="1:37" s="126" customFormat="1" ht="15" customHeight="1">
      <c r="A30" s="125"/>
      <c r="B30" s="653"/>
      <c r="C30" s="653"/>
      <c r="D30" s="653"/>
      <c r="E30" s="653"/>
      <c r="F30" s="653"/>
      <c r="G30" s="653"/>
      <c r="H30" s="653"/>
      <c r="I30" s="653"/>
      <c r="J30" s="653"/>
      <c r="K30" s="653"/>
      <c r="L30" s="653"/>
      <c r="M30" s="653"/>
      <c r="N30" s="653"/>
      <c r="O30" s="653"/>
      <c r="P30" s="653"/>
      <c r="Q30" s="653"/>
      <c r="R30" s="653"/>
      <c r="S30" s="653"/>
      <c r="T30" s="653"/>
      <c r="U30" s="653"/>
      <c r="V30" s="653"/>
      <c r="W30" s="653"/>
      <c r="X30" s="653"/>
      <c r="Y30" s="653"/>
      <c r="Z30" s="653"/>
      <c r="AA30" s="653"/>
      <c r="AB30" s="653"/>
      <c r="AC30" s="653"/>
      <c r="AD30" s="653"/>
      <c r="AE30" s="653"/>
      <c r="AF30" s="653"/>
      <c r="AG30" s="653"/>
      <c r="AH30" s="653"/>
      <c r="AI30" s="653"/>
      <c r="AJ30" s="653"/>
      <c r="AK30" s="146"/>
    </row>
    <row r="31" spans="1:37" s="126" customFormat="1" ht="15" customHeight="1">
      <c r="A31" s="125"/>
      <c r="B31" s="653"/>
      <c r="C31" s="653"/>
      <c r="D31" s="653"/>
      <c r="E31" s="653"/>
      <c r="F31" s="653"/>
      <c r="G31" s="653"/>
      <c r="H31" s="653"/>
      <c r="I31" s="653"/>
      <c r="J31" s="653"/>
      <c r="K31" s="653"/>
      <c r="L31" s="653"/>
      <c r="M31" s="653"/>
      <c r="N31" s="653"/>
      <c r="O31" s="653"/>
      <c r="P31" s="653"/>
      <c r="Q31" s="653"/>
      <c r="R31" s="653"/>
      <c r="S31" s="653"/>
      <c r="T31" s="653"/>
      <c r="U31" s="653"/>
      <c r="V31" s="653"/>
      <c r="W31" s="653"/>
      <c r="X31" s="653"/>
      <c r="Y31" s="653"/>
      <c r="Z31" s="653"/>
      <c r="AA31" s="653"/>
      <c r="AB31" s="653"/>
      <c r="AC31" s="653"/>
      <c r="AD31" s="653"/>
      <c r="AE31" s="653"/>
      <c r="AF31" s="653"/>
      <c r="AG31" s="653"/>
      <c r="AH31" s="653"/>
      <c r="AI31" s="653"/>
      <c r="AJ31" s="653"/>
      <c r="AK31" s="146"/>
    </row>
    <row r="32" spans="1:37" s="126" customFormat="1" ht="9" customHeight="1">
      <c r="A32" s="146"/>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row>
    <row r="33" spans="1:37" s="126" customFormat="1" ht="9" customHeight="1">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row>
    <row r="34" spans="1:37" s="126" customFormat="1" ht="3" customHeight="1">
      <c r="A34" s="277"/>
      <c r="B34" s="146"/>
      <c r="C34" s="277"/>
      <c r="D34" s="146"/>
      <c r="E34" s="277"/>
      <c r="F34" s="146"/>
      <c r="G34" s="277"/>
      <c r="H34" s="146"/>
      <c r="I34" s="277"/>
      <c r="J34" s="146"/>
      <c r="K34" s="277"/>
      <c r="L34" s="146"/>
      <c r="M34" s="277"/>
      <c r="N34" s="146"/>
      <c r="O34" s="277"/>
      <c r="P34" s="146"/>
      <c r="Q34" s="277"/>
      <c r="R34" s="146"/>
      <c r="S34" s="277"/>
      <c r="T34" s="146"/>
      <c r="U34" s="277"/>
      <c r="V34" s="146"/>
      <c r="W34" s="277"/>
      <c r="X34" s="146"/>
      <c r="Y34" s="277"/>
      <c r="Z34" s="146"/>
      <c r="AA34" s="277"/>
      <c r="AB34" s="146"/>
      <c r="AC34" s="277"/>
      <c r="AD34" s="146"/>
      <c r="AE34" s="277"/>
      <c r="AF34" s="146"/>
      <c r="AG34" s="277"/>
      <c r="AH34" s="146"/>
      <c r="AI34" s="277"/>
      <c r="AJ34" s="146"/>
      <c r="AK34" s="277"/>
    </row>
    <row r="35" spans="1:37" s="126" customFormat="1" ht="9" customHeight="1">
      <c r="A35" s="146"/>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row>
    <row r="36" spans="1:37" s="126" customFormat="1" ht="15" customHeight="1">
      <c r="A36" s="622" t="s">
        <v>194</v>
      </c>
      <c r="B36" s="623"/>
      <c r="C36" s="635"/>
      <c r="D36" s="623"/>
      <c r="E36" s="623"/>
      <c r="F36" s="623"/>
      <c r="G36" s="623"/>
      <c r="H36" s="623"/>
      <c r="I36" s="623"/>
      <c r="J36" s="623"/>
      <c r="K36" s="623"/>
      <c r="L36" s="623"/>
      <c r="M36" s="623"/>
      <c r="N36" s="623"/>
      <c r="O36" s="623"/>
      <c r="P36" s="623"/>
      <c r="Q36" s="623"/>
      <c r="R36" s="623"/>
      <c r="S36" s="623"/>
      <c r="T36" s="623"/>
      <c r="U36" s="623"/>
      <c r="V36" s="623"/>
      <c r="W36" s="623"/>
      <c r="X36" s="623"/>
      <c r="Y36" s="623"/>
      <c r="Z36" s="623"/>
      <c r="AA36" s="623"/>
      <c r="AB36" s="623"/>
      <c r="AC36" s="623"/>
      <c r="AD36" s="623"/>
      <c r="AE36" s="623"/>
      <c r="AF36" s="623"/>
      <c r="AG36" s="623"/>
      <c r="AH36" s="623"/>
      <c r="AI36" s="623"/>
      <c r="AJ36" s="623"/>
      <c r="AK36" s="624"/>
    </row>
    <row r="37" spans="1:37" s="126" customFormat="1" ht="15" customHeight="1">
      <c r="A37" s="142" t="s">
        <v>177</v>
      </c>
      <c r="B37" s="269"/>
      <c r="C37" s="144" t="s">
        <v>188</v>
      </c>
      <c r="D37" s="144"/>
      <c r="E37" s="144"/>
      <c r="F37" s="144"/>
      <c r="G37" s="144"/>
      <c r="H37" s="144"/>
      <c r="I37" s="144"/>
      <c r="J37" s="144"/>
      <c r="K37" s="144"/>
      <c r="L37" s="663" t="s">
        <v>195</v>
      </c>
      <c r="M37" s="664"/>
      <c r="N37" s="664"/>
      <c r="O37" s="664"/>
      <c r="P37" s="665"/>
      <c r="Q37" s="666" t="s">
        <v>290</v>
      </c>
      <c r="R37" s="667"/>
      <c r="S37" s="667"/>
      <c r="T37" s="667"/>
      <c r="U37" s="667"/>
      <c r="V37" s="667"/>
      <c r="W37" s="667"/>
      <c r="X37" s="667"/>
      <c r="Y37" s="667"/>
      <c r="Z37" s="667"/>
      <c r="AA37" s="667"/>
      <c r="AB37" s="667"/>
      <c r="AC37" s="667"/>
      <c r="AD37" s="667"/>
      <c r="AE37" s="667"/>
      <c r="AF37" s="667"/>
      <c r="AG37" s="667"/>
      <c r="AH37" s="667"/>
      <c r="AI37" s="668"/>
      <c r="AJ37" s="144"/>
      <c r="AK37" s="148"/>
    </row>
    <row r="38" spans="1:37" s="126" customFormat="1" ht="15" customHeight="1">
      <c r="A38" s="149" t="s">
        <v>22</v>
      </c>
      <c r="B38" s="271" t="s">
        <v>288</v>
      </c>
      <c r="C38" s="146" t="s">
        <v>189</v>
      </c>
      <c r="D38" s="146"/>
      <c r="E38" s="146"/>
      <c r="F38" s="146"/>
      <c r="G38" s="146"/>
      <c r="H38" s="271">
        <v>1</v>
      </c>
      <c r="I38" s="146" t="s">
        <v>293</v>
      </c>
      <c r="J38" s="146"/>
      <c r="K38" s="146"/>
      <c r="L38" s="672" t="s">
        <v>196</v>
      </c>
      <c r="M38" s="673"/>
      <c r="N38" s="673"/>
      <c r="O38" s="673"/>
      <c r="P38" s="674"/>
      <c r="Q38" s="669"/>
      <c r="R38" s="670"/>
      <c r="S38" s="670"/>
      <c r="T38" s="670"/>
      <c r="U38" s="670"/>
      <c r="V38" s="670"/>
      <c r="W38" s="670"/>
      <c r="X38" s="670"/>
      <c r="Y38" s="670"/>
      <c r="Z38" s="670"/>
      <c r="AA38" s="670"/>
      <c r="AB38" s="670"/>
      <c r="AC38" s="670"/>
      <c r="AD38" s="670"/>
      <c r="AE38" s="670"/>
      <c r="AF38" s="670"/>
      <c r="AG38" s="670"/>
      <c r="AH38" s="670"/>
      <c r="AI38" s="671"/>
      <c r="AJ38" s="146"/>
      <c r="AK38" s="150"/>
    </row>
    <row r="39" spans="1:37" s="126" customFormat="1" ht="15" customHeight="1">
      <c r="A39" s="657" t="s">
        <v>132</v>
      </c>
      <c r="B39" s="658"/>
      <c r="C39" s="658"/>
      <c r="D39" s="658"/>
      <c r="E39" s="658"/>
      <c r="F39" s="658"/>
      <c r="G39" s="658"/>
      <c r="H39" s="658"/>
      <c r="I39" s="658"/>
      <c r="J39" s="658"/>
      <c r="K39" s="658"/>
      <c r="L39" s="658"/>
      <c r="M39" s="658"/>
      <c r="N39" s="658"/>
      <c r="O39" s="658"/>
      <c r="P39" s="658"/>
      <c r="Q39" s="658"/>
      <c r="R39" s="658"/>
      <c r="S39" s="658"/>
      <c r="T39" s="658"/>
      <c r="U39" s="658"/>
      <c r="V39" s="658"/>
      <c r="W39" s="658"/>
      <c r="X39" s="658"/>
      <c r="Y39" s="658"/>
      <c r="Z39" s="658"/>
      <c r="AA39" s="658"/>
      <c r="AB39" s="658"/>
      <c r="AC39" s="658"/>
      <c r="AD39" s="658"/>
      <c r="AE39" s="658"/>
      <c r="AF39" s="658"/>
      <c r="AG39" s="658"/>
      <c r="AH39" s="658"/>
      <c r="AI39" s="658"/>
      <c r="AJ39" s="658"/>
      <c r="AK39" s="659"/>
    </row>
    <row r="40" spans="1:37" s="126" customFormat="1" ht="9" customHeight="1">
      <c r="A40" s="149"/>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50"/>
    </row>
    <row r="41" spans="1:37" s="126" customFormat="1" ht="15" customHeight="1">
      <c r="A41" s="149" t="s">
        <v>197</v>
      </c>
      <c r="B41" s="166"/>
      <c r="C41" s="166"/>
      <c r="D41" s="166"/>
      <c r="E41" s="166"/>
      <c r="F41" s="166"/>
      <c r="G41" s="166"/>
      <c r="H41" s="166"/>
      <c r="I41" s="166"/>
      <c r="J41" s="166"/>
      <c r="K41" s="166"/>
      <c r="L41" s="166"/>
      <c r="M41" s="166"/>
      <c r="N41" s="166"/>
      <c r="O41" s="146"/>
      <c r="P41" s="167"/>
      <c r="Q41" s="146"/>
      <c r="R41" s="168"/>
      <c r="S41" s="146"/>
      <c r="T41" s="146"/>
      <c r="U41" s="146"/>
      <c r="V41" s="167"/>
      <c r="W41" s="146"/>
      <c r="X41" s="146" t="s">
        <v>22</v>
      </c>
      <c r="Y41" s="169"/>
      <c r="Z41" s="146" t="s">
        <v>198</v>
      </c>
      <c r="AA41" s="146"/>
      <c r="AB41" s="146"/>
      <c r="AC41" s="167"/>
      <c r="AD41" s="146"/>
      <c r="AE41" s="146" t="s">
        <v>22</v>
      </c>
      <c r="AF41" s="169"/>
      <c r="AG41" s="146" t="s">
        <v>199</v>
      </c>
      <c r="AH41" s="146"/>
      <c r="AI41" s="146"/>
      <c r="AJ41" s="166"/>
      <c r="AK41" s="170"/>
    </row>
    <row r="42" spans="1:37" s="126" customFormat="1" ht="9" customHeight="1">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4"/>
    </row>
    <row r="43" spans="1:37" s="126" customFormat="1" ht="9" customHeight="1">
      <c r="A43" s="1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row>
    <row r="44" spans="1:37" s="126" customFormat="1" ht="15" customHeight="1">
      <c r="A44" s="622" t="s">
        <v>281</v>
      </c>
      <c r="B44" s="623"/>
      <c r="C44" s="623"/>
      <c r="D44" s="623"/>
      <c r="E44" s="623"/>
      <c r="F44" s="623"/>
      <c r="G44" s="623"/>
      <c r="H44" s="623"/>
      <c r="I44" s="623"/>
      <c r="J44" s="623"/>
      <c r="K44" s="623"/>
      <c r="L44" s="623"/>
      <c r="M44" s="623"/>
      <c r="N44" s="623"/>
      <c r="O44" s="623"/>
      <c r="P44" s="623"/>
      <c r="Q44" s="623"/>
      <c r="R44" s="623"/>
      <c r="S44" s="623"/>
      <c r="T44" s="623"/>
      <c r="U44" s="623"/>
      <c r="V44" s="623"/>
      <c r="W44" s="623"/>
      <c r="X44" s="623"/>
      <c r="Y44" s="623"/>
      <c r="Z44" s="623"/>
      <c r="AA44" s="623"/>
      <c r="AB44" s="623"/>
      <c r="AC44" s="623"/>
      <c r="AD44" s="623"/>
      <c r="AE44" s="623"/>
      <c r="AF44" s="623"/>
      <c r="AG44" s="623"/>
      <c r="AH44" s="623"/>
      <c r="AI44" s="623"/>
      <c r="AJ44" s="623"/>
      <c r="AK44" s="624"/>
    </row>
    <row r="45" spans="1:37" s="126" customFormat="1" ht="15" customHeight="1">
      <c r="A45" s="142" t="s">
        <v>177</v>
      </c>
      <c r="B45" s="269" t="s">
        <v>288</v>
      </c>
      <c r="C45" s="144" t="s">
        <v>188</v>
      </c>
      <c r="D45" s="144"/>
      <c r="E45" s="144"/>
      <c r="F45" s="144"/>
      <c r="G45" s="144"/>
      <c r="H45" s="144"/>
      <c r="I45" s="144"/>
      <c r="J45" s="144"/>
      <c r="K45" s="144"/>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50"/>
    </row>
    <row r="46" spans="1:37" s="126" customFormat="1" ht="15" customHeight="1">
      <c r="A46" s="151" t="s">
        <v>22</v>
      </c>
      <c r="B46" s="163"/>
      <c r="C46" s="152" t="s">
        <v>282</v>
      </c>
      <c r="D46" s="152"/>
      <c r="E46" s="152"/>
      <c r="F46" s="152"/>
      <c r="G46" s="152"/>
      <c r="H46" s="165"/>
      <c r="I46" s="152"/>
      <c r="J46" s="152"/>
      <c r="K46" s="152" t="s">
        <v>284</v>
      </c>
      <c r="L46" s="152"/>
      <c r="M46" s="275"/>
      <c r="N46" s="152" t="s">
        <v>200</v>
      </c>
      <c r="O46" s="276"/>
      <c r="P46" s="152" t="s">
        <v>201</v>
      </c>
      <c r="Q46" s="152" t="s">
        <v>202</v>
      </c>
      <c r="R46" s="152"/>
      <c r="S46" s="152" t="s">
        <v>283</v>
      </c>
      <c r="T46" s="152"/>
      <c r="U46" s="152"/>
      <c r="V46" s="152"/>
      <c r="W46" s="152"/>
      <c r="X46" s="152"/>
      <c r="Y46" s="152"/>
      <c r="Z46" s="152" t="s">
        <v>200</v>
      </c>
      <c r="AA46" s="276"/>
      <c r="AB46" s="152" t="s">
        <v>201</v>
      </c>
      <c r="AC46" s="152" t="s">
        <v>202</v>
      </c>
      <c r="AD46" s="152"/>
      <c r="AE46" s="152"/>
      <c r="AF46" s="152"/>
      <c r="AG46" s="152"/>
      <c r="AH46" s="152"/>
      <c r="AI46" s="152"/>
      <c r="AJ46" s="152"/>
      <c r="AK46" s="154"/>
    </row>
    <row r="47" spans="1:37" s="162" customFormat="1" ht="10.5" customHeight="1">
      <c r="A47" s="1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row>
    <row r="48" spans="1:37" s="126" customFormat="1" ht="15" customHeight="1">
      <c r="A48" s="622" t="s">
        <v>164</v>
      </c>
      <c r="B48" s="623"/>
      <c r="C48" s="623"/>
      <c r="D48" s="623"/>
      <c r="E48" s="623"/>
      <c r="F48" s="623"/>
      <c r="G48" s="623"/>
      <c r="H48" s="623"/>
      <c r="I48" s="623"/>
      <c r="J48" s="623"/>
      <c r="K48" s="623"/>
      <c r="L48" s="623"/>
      <c r="M48" s="623"/>
      <c r="N48" s="623"/>
      <c r="O48" s="623"/>
      <c r="P48" s="623"/>
      <c r="Q48" s="623"/>
      <c r="R48" s="623"/>
      <c r="S48" s="623"/>
      <c r="T48" s="623"/>
      <c r="U48" s="623"/>
      <c r="V48" s="623"/>
      <c r="W48" s="623"/>
      <c r="X48" s="623"/>
      <c r="Y48" s="623"/>
      <c r="Z48" s="623"/>
      <c r="AA48" s="623"/>
      <c r="AB48" s="623"/>
      <c r="AC48" s="623"/>
      <c r="AD48" s="623"/>
      <c r="AE48" s="623"/>
      <c r="AF48" s="623"/>
      <c r="AG48" s="623"/>
      <c r="AH48" s="623"/>
      <c r="AI48" s="623"/>
      <c r="AJ48" s="623"/>
      <c r="AK48" s="624"/>
    </row>
    <row r="49" spans="1:38" s="126" customFormat="1" ht="13.5" customHeight="1">
      <c r="A49" s="634" t="s">
        <v>165</v>
      </c>
      <c r="B49" s="635"/>
      <c r="C49" s="635"/>
      <c r="D49" s="635"/>
      <c r="E49" s="635"/>
      <c r="F49" s="635"/>
      <c r="G49" s="635"/>
      <c r="H49" s="635"/>
      <c r="I49" s="635"/>
      <c r="J49" s="635"/>
      <c r="K49" s="635"/>
      <c r="L49" s="635"/>
      <c r="M49" s="635"/>
      <c r="N49" s="636"/>
      <c r="O49" s="640" t="s">
        <v>166</v>
      </c>
      <c r="P49" s="641"/>
      <c r="Q49" s="641"/>
      <c r="R49" s="641"/>
      <c r="S49" s="641"/>
      <c r="T49" s="641"/>
      <c r="U49" s="641"/>
      <c r="V49" s="641"/>
      <c r="W49" s="642" t="s">
        <v>167</v>
      </c>
      <c r="X49" s="643"/>
      <c r="Y49" s="643"/>
      <c r="Z49" s="643"/>
      <c r="AA49" s="643"/>
      <c r="AB49" s="643"/>
      <c r="AC49" s="643"/>
      <c r="AD49" s="642" t="s">
        <v>168</v>
      </c>
      <c r="AE49" s="643"/>
      <c r="AF49" s="643"/>
      <c r="AG49" s="643"/>
      <c r="AH49" s="643"/>
      <c r="AI49" s="643"/>
      <c r="AJ49" s="643"/>
      <c r="AK49" s="644"/>
      <c r="AL49" s="162"/>
    </row>
    <row r="50" spans="1:38" s="126" customFormat="1" ht="13.5" customHeight="1">
      <c r="A50" s="637"/>
      <c r="B50" s="638"/>
      <c r="C50" s="638"/>
      <c r="D50" s="638"/>
      <c r="E50" s="638"/>
      <c r="F50" s="638"/>
      <c r="G50" s="638"/>
      <c r="H50" s="638"/>
      <c r="I50" s="638"/>
      <c r="J50" s="638"/>
      <c r="K50" s="638"/>
      <c r="L50" s="638"/>
      <c r="M50" s="638"/>
      <c r="N50" s="639"/>
      <c r="O50" s="645" t="s">
        <v>169</v>
      </c>
      <c r="P50" s="646"/>
      <c r="Q50" s="646"/>
      <c r="R50" s="646"/>
      <c r="S50" s="646"/>
      <c r="T50" s="646"/>
      <c r="U50" s="646"/>
      <c r="V50" s="646"/>
      <c r="W50" s="647" t="s">
        <v>170</v>
      </c>
      <c r="X50" s="648"/>
      <c r="Y50" s="648"/>
      <c r="Z50" s="648"/>
      <c r="AA50" s="648"/>
      <c r="AB50" s="648"/>
      <c r="AC50" s="648"/>
      <c r="AD50" s="647" t="s">
        <v>169</v>
      </c>
      <c r="AE50" s="648"/>
      <c r="AF50" s="648"/>
      <c r="AG50" s="648"/>
      <c r="AH50" s="648"/>
      <c r="AI50" s="648"/>
      <c r="AJ50" s="648"/>
      <c r="AK50" s="649"/>
      <c r="AL50" s="162"/>
    </row>
    <row r="51" spans="1:38" s="126" customFormat="1" ht="18.75" customHeight="1">
      <c r="A51" s="142" t="s">
        <v>143</v>
      </c>
      <c r="B51" s="269"/>
      <c r="C51" s="144" t="s">
        <v>171</v>
      </c>
      <c r="D51" s="144"/>
      <c r="E51" s="144"/>
      <c r="F51" s="144"/>
      <c r="G51" s="144"/>
      <c r="H51" s="144" t="s">
        <v>143</v>
      </c>
      <c r="I51" s="269"/>
      <c r="J51" s="144" t="s">
        <v>172</v>
      </c>
      <c r="K51" s="269"/>
      <c r="L51" s="144" t="s">
        <v>146</v>
      </c>
      <c r="M51" s="144"/>
      <c r="N51" s="144"/>
      <c r="O51" s="661"/>
      <c r="P51" s="625"/>
      <c r="Q51" s="144" t="s">
        <v>103</v>
      </c>
      <c r="R51" s="625"/>
      <c r="S51" s="625"/>
      <c r="T51" s="144" t="s">
        <v>104</v>
      </c>
      <c r="U51" s="144"/>
      <c r="V51" s="144"/>
      <c r="W51" s="142" t="s">
        <v>143</v>
      </c>
      <c r="X51" s="269"/>
      <c r="Y51" s="144" t="s">
        <v>173</v>
      </c>
      <c r="Z51" s="144"/>
      <c r="AA51" s="144"/>
      <c r="AB51" s="144"/>
      <c r="AC51" s="144"/>
      <c r="AD51" s="661"/>
      <c r="AE51" s="625"/>
      <c r="AF51" s="144" t="s">
        <v>103</v>
      </c>
      <c r="AG51" s="625"/>
      <c r="AH51" s="625"/>
      <c r="AI51" s="144" t="s">
        <v>104</v>
      </c>
      <c r="AJ51" s="144"/>
      <c r="AK51" s="148"/>
      <c r="AL51" s="162"/>
    </row>
    <row r="52" spans="1:38" s="126" customFormat="1" ht="18.75" customHeight="1">
      <c r="A52" s="151"/>
      <c r="B52" s="152"/>
      <c r="C52" s="152"/>
      <c r="D52" s="152"/>
      <c r="E52" s="152"/>
      <c r="F52" s="152" t="s">
        <v>143</v>
      </c>
      <c r="G52" s="163"/>
      <c r="H52" s="152" t="s">
        <v>174</v>
      </c>
      <c r="I52" s="152"/>
      <c r="J52" s="152"/>
      <c r="K52" s="163"/>
      <c r="L52" s="152" t="s">
        <v>146</v>
      </c>
      <c r="M52" s="152"/>
      <c r="N52" s="152"/>
      <c r="O52" s="151"/>
      <c r="P52" s="660"/>
      <c r="Q52" s="660"/>
      <c r="R52" s="272" t="s">
        <v>175</v>
      </c>
      <c r="S52" s="660"/>
      <c r="T52" s="660"/>
      <c r="U52" s="152" t="s">
        <v>176</v>
      </c>
      <c r="V52" s="152"/>
      <c r="W52" s="151" t="s">
        <v>177</v>
      </c>
      <c r="X52" s="163"/>
      <c r="Y52" s="152" t="s">
        <v>178</v>
      </c>
      <c r="Z52" s="152"/>
      <c r="AA52" s="152"/>
      <c r="AB52" s="152"/>
      <c r="AC52" s="152"/>
      <c r="AD52" s="151"/>
      <c r="AE52" s="660"/>
      <c r="AF52" s="660"/>
      <c r="AG52" s="272" t="s">
        <v>179</v>
      </c>
      <c r="AH52" s="660"/>
      <c r="AI52" s="660"/>
      <c r="AJ52" s="152" t="s">
        <v>176</v>
      </c>
      <c r="AK52" s="154"/>
      <c r="AL52" s="162"/>
    </row>
    <row r="53" spans="1:38" s="126" customFormat="1" ht="18.75" customHeight="1">
      <c r="A53" s="142" t="s">
        <v>180</v>
      </c>
      <c r="B53" s="269" t="s">
        <v>288</v>
      </c>
      <c r="C53" s="144" t="s">
        <v>181</v>
      </c>
      <c r="D53" s="144"/>
      <c r="E53" s="144"/>
      <c r="F53" s="144"/>
      <c r="G53" s="144"/>
      <c r="H53" s="144" t="s">
        <v>177</v>
      </c>
      <c r="I53" s="269">
        <v>5</v>
      </c>
      <c r="J53" s="144" t="s">
        <v>182</v>
      </c>
      <c r="K53" s="269">
        <v>1</v>
      </c>
      <c r="L53" s="144" t="s">
        <v>146</v>
      </c>
      <c r="M53" s="144"/>
      <c r="N53" s="144"/>
      <c r="O53" s="661">
        <v>8</v>
      </c>
      <c r="P53" s="625"/>
      <c r="Q53" s="144" t="s">
        <v>103</v>
      </c>
      <c r="R53" s="625">
        <v>10</v>
      </c>
      <c r="S53" s="625"/>
      <c r="T53" s="144" t="s">
        <v>104</v>
      </c>
      <c r="U53" s="144"/>
      <c r="V53" s="144"/>
      <c r="W53" s="142" t="s">
        <v>143</v>
      </c>
      <c r="X53" s="269"/>
      <c r="Y53" s="144" t="s">
        <v>173</v>
      </c>
      <c r="Z53" s="144"/>
      <c r="AA53" s="144"/>
      <c r="AB53" s="144"/>
      <c r="AC53" s="144"/>
      <c r="AD53" s="661">
        <v>8</v>
      </c>
      <c r="AE53" s="625"/>
      <c r="AF53" s="144" t="s">
        <v>103</v>
      </c>
      <c r="AG53" s="625">
        <v>16</v>
      </c>
      <c r="AH53" s="625"/>
      <c r="AI53" s="144" t="s">
        <v>104</v>
      </c>
      <c r="AJ53" s="144"/>
      <c r="AK53" s="148"/>
      <c r="AL53" s="162"/>
    </row>
    <row r="54" spans="1:38" s="126" customFormat="1" ht="18.75" customHeight="1">
      <c r="A54" s="151"/>
      <c r="B54" s="152"/>
      <c r="C54" s="152"/>
      <c r="D54" s="152"/>
      <c r="E54" s="152"/>
      <c r="F54" s="152"/>
      <c r="G54" s="152"/>
      <c r="H54" s="152" t="s">
        <v>143</v>
      </c>
      <c r="I54" s="163"/>
      <c r="J54" s="152" t="s">
        <v>183</v>
      </c>
      <c r="K54" s="163"/>
      <c r="L54" s="152" t="s">
        <v>146</v>
      </c>
      <c r="M54" s="152"/>
      <c r="N54" s="152"/>
      <c r="O54" s="151"/>
      <c r="P54" s="660" t="s">
        <v>291</v>
      </c>
      <c r="Q54" s="660"/>
      <c r="R54" s="272" t="s">
        <v>175</v>
      </c>
      <c r="S54" s="660" t="s">
        <v>287</v>
      </c>
      <c r="T54" s="660"/>
      <c r="U54" s="152" t="s">
        <v>176</v>
      </c>
      <c r="V54" s="152"/>
      <c r="W54" s="151" t="s">
        <v>177</v>
      </c>
      <c r="X54" s="163" t="s">
        <v>288</v>
      </c>
      <c r="Y54" s="152" t="s">
        <v>178</v>
      </c>
      <c r="Z54" s="152"/>
      <c r="AA54" s="152"/>
      <c r="AB54" s="152"/>
      <c r="AC54" s="152"/>
      <c r="AD54" s="151"/>
      <c r="AE54" s="660" t="s">
        <v>292</v>
      </c>
      <c r="AF54" s="660"/>
      <c r="AG54" s="272" t="s">
        <v>179</v>
      </c>
      <c r="AH54" s="660" t="s">
        <v>287</v>
      </c>
      <c r="AI54" s="660"/>
      <c r="AJ54" s="152" t="s">
        <v>176</v>
      </c>
      <c r="AK54" s="154"/>
      <c r="AL54" s="162"/>
    </row>
    <row r="55" spans="1:38" s="126" customFormat="1" ht="18.75" customHeight="1">
      <c r="A55" s="142" t="s">
        <v>180</v>
      </c>
      <c r="B55" s="269"/>
      <c r="C55" s="144" t="s">
        <v>184</v>
      </c>
      <c r="D55" s="144"/>
      <c r="E55" s="144"/>
      <c r="F55" s="144"/>
      <c r="G55" s="144" t="s">
        <v>177</v>
      </c>
      <c r="H55" s="269"/>
      <c r="I55" s="144" t="s">
        <v>185</v>
      </c>
      <c r="J55" s="144"/>
      <c r="K55" s="164"/>
      <c r="L55" s="144"/>
      <c r="M55" s="144"/>
      <c r="N55" s="144"/>
      <c r="O55" s="661"/>
      <c r="P55" s="625"/>
      <c r="Q55" s="144" t="s">
        <v>103</v>
      </c>
      <c r="R55" s="625"/>
      <c r="S55" s="625"/>
      <c r="T55" s="144" t="s">
        <v>104</v>
      </c>
      <c r="U55" s="144"/>
      <c r="V55" s="144"/>
      <c r="W55" s="142" t="s">
        <v>143</v>
      </c>
      <c r="X55" s="269"/>
      <c r="Y55" s="144" t="s">
        <v>173</v>
      </c>
      <c r="Z55" s="144"/>
      <c r="AA55" s="144"/>
      <c r="AB55" s="144"/>
      <c r="AC55" s="144"/>
      <c r="AD55" s="661"/>
      <c r="AE55" s="625"/>
      <c r="AF55" s="144" t="s">
        <v>103</v>
      </c>
      <c r="AG55" s="625"/>
      <c r="AH55" s="625"/>
      <c r="AI55" s="144" t="s">
        <v>104</v>
      </c>
      <c r="AJ55" s="144"/>
      <c r="AK55" s="148"/>
      <c r="AL55" s="162"/>
    </row>
    <row r="56" spans="1:38" s="126" customFormat="1" ht="18.75" customHeight="1">
      <c r="A56" s="151"/>
      <c r="B56" s="152"/>
      <c r="C56" s="152"/>
      <c r="D56" s="152"/>
      <c r="E56" s="152"/>
      <c r="F56" s="152"/>
      <c r="G56" s="152" t="s">
        <v>143</v>
      </c>
      <c r="H56" s="163"/>
      <c r="I56" s="152" t="s">
        <v>186</v>
      </c>
      <c r="J56" s="152"/>
      <c r="K56" s="165"/>
      <c r="L56" s="152"/>
      <c r="M56" s="152"/>
      <c r="N56" s="152"/>
      <c r="O56" s="151"/>
      <c r="P56" s="660"/>
      <c r="Q56" s="660"/>
      <c r="R56" s="272" t="s">
        <v>175</v>
      </c>
      <c r="S56" s="660"/>
      <c r="T56" s="660"/>
      <c r="U56" s="152" t="s">
        <v>176</v>
      </c>
      <c r="V56" s="152"/>
      <c r="W56" s="151" t="s">
        <v>177</v>
      </c>
      <c r="X56" s="163"/>
      <c r="Y56" s="152" t="s">
        <v>178</v>
      </c>
      <c r="Z56" s="152"/>
      <c r="AA56" s="152"/>
      <c r="AB56" s="152"/>
      <c r="AC56" s="152"/>
      <c r="AD56" s="151"/>
      <c r="AE56" s="660"/>
      <c r="AF56" s="660"/>
      <c r="AG56" s="272" t="s">
        <v>179</v>
      </c>
      <c r="AH56" s="660"/>
      <c r="AI56" s="660"/>
      <c r="AJ56" s="152" t="s">
        <v>176</v>
      </c>
      <c r="AK56" s="154"/>
      <c r="AL56" s="162"/>
    </row>
    <row r="57" spans="1:38" s="126" customFormat="1" ht="7.5" customHeight="1">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s="126" customFormat="1" ht="15" customHeight="1">
      <c r="A58" s="622" t="s">
        <v>187</v>
      </c>
      <c r="B58" s="623"/>
      <c r="C58" s="623"/>
      <c r="D58" s="623"/>
      <c r="E58" s="623"/>
      <c r="F58" s="623"/>
      <c r="G58" s="623"/>
      <c r="H58" s="623"/>
      <c r="I58" s="623"/>
      <c r="J58" s="623"/>
      <c r="K58" s="623"/>
      <c r="L58" s="623"/>
      <c r="M58" s="623"/>
      <c r="N58" s="623"/>
      <c r="O58" s="623"/>
      <c r="P58" s="623"/>
      <c r="Q58" s="623"/>
      <c r="R58" s="623"/>
      <c r="S58" s="623"/>
      <c r="T58" s="623"/>
      <c r="U58" s="623"/>
      <c r="V58" s="623"/>
      <c r="W58" s="623"/>
      <c r="X58" s="623"/>
      <c r="Y58" s="623"/>
      <c r="Z58" s="623"/>
      <c r="AA58" s="623"/>
      <c r="AB58" s="623"/>
      <c r="AC58" s="623"/>
      <c r="AD58" s="623"/>
      <c r="AE58" s="623"/>
      <c r="AF58" s="623"/>
      <c r="AG58" s="623"/>
      <c r="AH58" s="623"/>
      <c r="AI58" s="623"/>
      <c r="AJ58" s="623"/>
      <c r="AK58" s="624"/>
    </row>
    <row r="59" spans="1:38" s="126" customFormat="1" ht="18.75" customHeight="1">
      <c r="A59" s="142" t="s">
        <v>177</v>
      </c>
      <c r="B59" s="269" t="s">
        <v>288</v>
      </c>
      <c r="C59" s="144" t="s">
        <v>188</v>
      </c>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8"/>
    </row>
    <row r="60" spans="1:38" s="126" customFormat="1" ht="18.75" customHeight="1">
      <c r="A60" s="149" t="s">
        <v>177</v>
      </c>
      <c r="B60" s="271"/>
      <c r="C60" s="146" t="s">
        <v>189</v>
      </c>
      <c r="D60" s="146"/>
      <c r="E60" s="146"/>
      <c r="F60" s="146"/>
      <c r="G60" s="146"/>
      <c r="H60" s="271"/>
      <c r="I60" s="146" t="s">
        <v>146</v>
      </c>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50"/>
    </row>
    <row r="61" spans="1:38" s="126" customFormat="1" ht="18.75" customHeight="1">
      <c r="A61" s="151"/>
      <c r="B61" s="152"/>
      <c r="C61" s="152" t="s">
        <v>190</v>
      </c>
      <c r="D61" s="152"/>
      <c r="E61" s="152"/>
      <c r="F61" s="152"/>
      <c r="G61" s="152"/>
      <c r="H61" s="163"/>
      <c r="I61" s="152" t="s">
        <v>191</v>
      </c>
      <c r="J61" s="152"/>
      <c r="K61" s="152"/>
      <c r="L61" s="152"/>
      <c r="M61" s="152"/>
      <c r="N61" s="152" t="s">
        <v>177</v>
      </c>
      <c r="O61" s="163"/>
      <c r="P61" s="662" t="s">
        <v>192</v>
      </c>
      <c r="Q61" s="662"/>
      <c r="R61" s="662"/>
      <c r="S61" s="662"/>
      <c r="T61" s="662"/>
      <c r="U61" s="662"/>
      <c r="V61" s="662"/>
      <c r="W61" s="662"/>
      <c r="X61" s="662"/>
      <c r="Y61" s="163"/>
      <c r="Z61" s="152" t="s">
        <v>162</v>
      </c>
      <c r="AA61" s="152"/>
      <c r="AB61" s="152"/>
      <c r="AC61" s="152"/>
      <c r="AD61" s="650"/>
      <c r="AE61" s="650"/>
      <c r="AF61" s="650"/>
      <c r="AG61" s="650"/>
      <c r="AH61" s="650"/>
      <c r="AI61" s="650"/>
      <c r="AJ61" s="650"/>
      <c r="AK61" s="154" t="s">
        <v>193</v>
      </c>
    </row>
    <row r="62" spans="1:38" s="126" customFormat="1" ht="7.5" customHeight="1">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row>
    <row r="63" spans="1:38" s="126" customFormat="1" ht="12" customHeight="1">
      <c r="A63" s="125" t="s">
        <v>203</v>
      </c>
      <c r="B63" s="125"/>
      <c r="C63" s="125"/>
      <c r="D63" s="125"/>
      <c r="E63" s="125"/>
      <c r="F63" s="125"/>
      <c r="G63" s="125"/>
      <c r="H63" s="125"/>
      <c r="I63" s="125"/>
      <c r="J63" s="125"/>
      <c r="K63" s="125"/>
      <c r="L63" s="125"/>
      <c r="M63" s="125"/>
      <c r="N63" s="172"/>
      <c r="O63" s="125"/>
      <c r="P63" s="172"/>
      <c r="Q63" s="125"/>
      <c r="R63" s="125"/>
      <c r="S63" s="125"/>
      <c r="T63" s="125"/>
      <c r="U63" s="125"/>
      <c r="V63" s="125"/>
      <c r="W63" s="125"/>
      <c r="X63" s="125"/>
      <c r="Y63" s="125"/>
      <c r="Z63" s="125"/>
      <c r="AA63" s="125"/>
      <c r="AB63" s="125"/>
      <c r="AC63" s="125"/>
      <c r="AD63" s="125"/>
      <c r="AE63" s="125"/>
      <c r="AF63" s="125"/>
      <c r="AG63" s="125"/>
      <c r="AH63" s="125"/>
      <c r="AI63" s="125"/>
      <c r="AJ63" s="125"/>
      <c r="AK63" s="125"/>
    </row>
    <row r="64" spans="1:38" s="126" customFormat="1" ht="15" customHeight="1">
      <c r="A64" s="125"/>
      <c r="B64" s="652"/>
      <c r="C64" s="652"/>
      <c r="D64" s="652"/>
      <c r="E64" s="652"/>
      <c r="F64" s="652"/>
      <c r="G64" s="652"/>
      <c r="H64" s="652"/>
      <c r="I64" s="652"/>
      <c r="J64" s="652"/>
      <c r="K64" s="652"/>
      <c r="L64" s="652"/>
      <c r="M64" s="652"/>
      <c r="N64" s="652"/>
      <c r="O64" s="652"/>
      <c r="P64" s="652"/>
      <c r="Q64" s="652"/>
      <c r="R64" s="652"/>
      <c r="S64" s="652"/>
      <c r="T64" s="652"/>
      <c r="U64" s="652"/>
      <c r="V64" s="652"/>
      <c r="W64" s="652"/>
      <c r="X64" s="652"/>
      <c r="Y64" s="652"/>
      <c r="Z64" s="652"/>
      <c r="AA64" s="652"/>
      <c r="AB64" s="652"/>
      <c r="AC64" s="652"/>
      <c r="AD64" s="652"/>
      <c r="AE64" s="652"/>
      <c r="AF64" s="652"/>
      <c r="AG64" s="652"/>
      <c r="AH64" s="652"/>
      <c r="AI64" s="652"/>
      <c r="AJ64" s="652"/>
      <c r="AK64" s="146"/>
    </row>
    <row r="65" spans="1:37" s="126" customFormat="1" ht="15" customHeight="1">
      <c r="A65" s="125"/>
      <c r="B65" s="653"/>
      <c r="C65" s="653"/>
      <c r="D65" s="653"/>
      <c r="E65" s="653"/>
      <c r="F65" s="653"/>
      <c r="G65" s="653"/>
      <c r="H65" s="653"/>
      <c r="I65" s="653"/>
      <c r="J65" s="653"/>
      <c r="K65" s="653"/>
      <c r="L65" s="653"/>
      <c r="M65" s="653"/>
      <c r="N65" s="653"/>
      <c r="O65" s="653"/>
      <c r="P65" s="653"/>
      <c r="Q65" s="653"/>
      <c r="R65" s="653"/>
      <c r="S65" s="653"/>
      <c r="T65" s="653"/>
      <c r="U65" s="653"/>
      <c r="V65" s="653"/>
      <c r="W65" s="653"/>
      <c r="X65" s="653"/>
      <c r="Y65" s="653"/>
      <c r="Z65" s="653"/>
      <c r="AA65" s="653"/>
      <c r="AB65" s="653"/>
      <c r="AC65" s="653"/>
      <c r="AD65" s="653"/>
      <c r="AE65" s="653"/>
      <c r="AF65" s="653"/>
      <c r="AG65" s="653"/>
      <c r="AH65" s="653"/>
      <c r="AI65" s="653"/>
      <c r="AJ65" s="653"/>
      <c r="AK65" s="146"/>
    </row>
    <row r="66" spans="1:37" s="174" customFormat="1" ht="11.25" customHeight="1">
      <c r="A66" s="173"/>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row>
  </sheetData>
  <sheetProtection sheet="1" objects="1" scenarios="1" selectLockedCells="1" selectUnlockedCells="1"/>
  <mergeCells count="102">
    <mergeCell ref="A1:N1"/>
    <mergeCell ref="P1:AH2"/>
    <mergeCell ref="A2:N2"/>
    <mergeCell ref="A4:AK4"/>
    <mergeCell ref="A6:C6"/>
    <mergeCell ref="D6:H7"/>
    <mergeCell ref="I6:K7"/>
    <mergeCell ref="L6:X7"/>
    <mergeCell ref="Y6:AA6"/>
    <mergeCell ref="A12:AK12"/>
    <mergeCell ref="J13:K13"/>
    <mergeCell ref="L13:N13"/>
    <mergeCell ref="S13:U13"/>
    <mergeCell ref="V13:W13"/>
    <mergeCell ref="AA13:AE13"/>
    <mergeCell ref="AF13:AG13"/>
    <mergeCell ref="AB6:AK7"/>
    <mergeCell ref="A7:C7"/>
    <mergeCell ref="Y7:AA7"/>
    <mergeCell ref="A9:AK9"/>
    <mergeCell ref="J10:K10"/>
    <mergeCell ref="M10:N10"/>
    <mergeCell ref="P10:Q10"/>
    <mergeCell ref="S10:T10"/>
    <mergeCell ref="AE10:AF10"/>
    <mergeCell ref="J15:K15"/>
    <mergeCell ref="L15:N15"/>
    <mergeCell ref="S15:U15"/>
    <mergeCell ref="V15:W15"/>
    <mergeCell ref="AA15:AE15"/>
    <mergeCell ref="AF15:AG15"/>
    <mergeCell ref="J14:K14"/>
    <mergeCell ref="L14:N14"/>
    <mergeCell ref="S14:U14"/>
    <mergeCell ref="V14:W14"/>
    <mergeCell ref="AA14:AE14"/>
    <mergeCell ref="AF14:AG14"/>
    <mergeCell ref="J17:K17"/>
    <mergeCell ref="L17:N17"/>
    <mergeCell ref="S17:U17"/>
    <mergeCell ref="V17:W17"/>
    <mergeCell ref="AA17:AE17"/>
    <mergeCell ref="AF17:AG17"/>
    <mergeCell ref="J16:K16"/>
    <mergeCell ref="L16:N16"/>
    <mergeCell ref="S16:U16"/>
    <mergeCell ref="V16:W16"/>
    <mergeCell ref="AA16:AE16"/>
    <mergeCell ref="AF16:AG16"/>
    <mergeCell ref="A24:AK24"/>
    <mergeCell ref="B29:AJ29"/>
    <mergeCell ref="B30:AJ30"/>
    <mergeCell ref="B31:AJ31"/>
    <mergeCell ref="A36:AK36"/>
    <mergeCell ref="L37:P37"/>
    <mergeCell ref="Q37:AI38"/>
    <mergeCell ref="L38:P38"/>
    <mergeCell ref="J18:Q18"/>
    <mergeCell ref="V18:W18"/>
    <mergeCell ref="AC18:AD18"/>
    <mergeCell ref="A20:AK20"/>
    <mergeCell ref="AF21:AJ21"/>
    <mergeCell ref="A23:AK23"/>
    <mergeCell ref="A39:AK39"/>
    <mergeCell ref="A44:AK44"/>
    <mergeCell ref="A48:AK48"/>
    <mergeCell ref="A49:N50"/>
    <mergeCell ref="O49:V49"/>
    <mergeCell ref="W49:AC49"/>
    <mergeCell ref="AD49:AK49"/>
    <mergeCell ref="O50:V50"/>
    <mergeCell ref="W50:AC50"/>
    <mergeCell ref="AD50:AK50"/>
    <mergeCell ref="O53:P53"/>
    <mergeCell ref="R53:S53"/>
    <mergeCell ref="AD53:AE53"/>
    <mergeCell ref="AG53:AH53"/>
    <mergeCell ref="P54:Q54"/>
    <mergeCell ref="S54:T54"/>
    <mergeCell ref="AE54:AF54"/>
    <mergeCell ref="AH54:AI54"/>
    <mergeCell ref="O51:P51"/>
    <mergeCell ref="R51:S51"/>
    <mergeCell ref="AD51:AE51"/>
    <mergeCell ref="AG51:AH51"/>
    <mergeCell ref="P52:Q52"/>
    <mergeCell ref="S52:T52"/>
    <mergeCell ref="AE52:AF52"/>
    <mergeCell ref="AH52:AI52"/>
    <mergeCell ref="A58:AK58"/>
    <mergeCell ref="P61:X61"/>
    <mergeCell ref="AD61:AJ61"/>
    <mergeCell ref="B64:AJ64"/>
    <mergeCell ref="B65:AJ65"/>
    <mergeCell ref="O55:P55"/>
    <mergeCell ref="R55:S55"/>
    <mergeCell ref="AD55:AE55"/>
    <mergeCell ref="AG55:AH55"/>
    <mergeCell ref="P56:Q56"/>
    <mergeCell ref="S56:T56"/>
    <mergeCell ref="AE56:AF56"/>
    <mergeCell ref="AH56:AI56"/>
  </mergeCells>
  <phoneticPr fontId="3"/>
  <dataValidations count="1">
    <dataValidation imeMode="hiragana" allowBlank="1" showInputMessage="1" showErrorMessage="1" sqref="D6:H8 I8 I6 L6"/>
  </dataValidations>
  <printOptions horizontalCentered="1" verticalCentered="1"/>
  <pageMargins left="0.78740157480314965" right="0.19685039370078741" top="0.19685039370078741" bottom="0.19685039370078741" header="0" footer="0"/>
  <pageSetup paperSize="9"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4"/>
  <sheetViews>
    <sheetView topLeftCell="BP1" workbookViewId="0">
      <selection activeCell="BZ4" sqref="BZ4"/>
    </sheetView>
  </sheetViews>
  <sheetFormatPr defaultRowHeight="13.5"/>
  <cols>
    <col min="59" max="59" width="11" bestFit="1" customWidth="1"/>
  </cols>
  <sheetData>
    <row r="1" spans="1:79">
      <c r="N1">
        <v>420</v>
      </c>
      <c r="AC1" t="s">
        <v>316</v>
      </c>
      <c r="AP1" t="s">
        <v>317</v>
      </c>
      <c r="BC1" t="s">
        <v>318</v>
      </c>
      <c r="BR1" t="s">
        <v>319</v>
      </c>
      <c r="BV1" t="s">
        <v>320</v>
      </c>
    </row>
    <row r="2" spans="1:79">
      <c r="A2" t="s">
        <v>321</v>
      </c>
      <c r="B2" t="s">
        <v>322</v>
      </c>
      <c r="C2" t="s">
        <v>323</v>
      </c>
      <c r="D2" t="s">
        <v>324</v>
      </c>
      <c r="E2" s="681" t="s">
        <v>325</v>
      </c>
      <c r="F2" s="681"/>
      <c r="G2" t="s">
        <v>326</v>
      </c>
      <c r="H2" s="681" t="s">
        <v>327</v>
      </c>
      <c r="I2" s="681"/>
      <c r="J2" s="681"/>
      <c r="K2" s="681" t="s">
        <v>328</v>
      </c>
      <c r="L2" s="681"/>
      <c r="M2" s="681"/>
      <c r="N2" s="681" t="s">
        <v>329</v>
      </c>
      <c r="O2" s="681"/>
      <c r="P2" s="681" t="s">
        <v>324</v>
      </c>
      <c r="Q2" s="681"/>
      <c r="S2" t="s">
        <v>330</v>
      </c>
      <c r="T2" s="681" t="s">
        <v>331</v>
      </c>
      <c r="U2" s="681"/>
      <c r="V2" s="681"/>
      <c r="W2" s="681" t="s">
        <v>332</v>
      </c>
      <c r="X2" s="681"/>
      <c r="Y2" s="681" t="s">
        <v>324</v>
      </c>
      <c r="Z2" s="681"/>
      <c r="AA2" t="s">
        <v>333</v>
      </c>
      <c r="AB2" t="s">
        <v>330</v>
      </c>
      <c r="AC2" t="s">
        <v>334</v>
      </c>
      <c r="AD2" t="s">
        <v>335</v>
      </c>
      <c r="AF2" t="s">
        <v>336</v>
      </c>
      <c r="AG2" t="s">
        <v>337</v>
      </c>
      <c r="AI2" t="s">
        <v>336</v>
      </c>
      <c r="AJ2" t="s">
        <v>338</v>
      </c>
      <c r="AL2" t="s">
        <v>336</v>
      </c>
      <c r="AM2" t="s">
        <v>339</v>
      </c>
      <c r="AO2" t="s">
        <v>336</v>
      </c>
      <c r="AP2" t="s">
        <v>334</v>
      </c>
      <c r="AQ2" t="s">
        <v>335</v>
      </c>
      <c r="AS2" t="s">
        <v>336</v>
      </c>
      <c r="AT2" t="s">
        <v>337</v>
      </c>
      <c r="AV2" t="s">
        <v>336</v>
      </c>
      <c r="AW2" t="s">
        <v>338</v>
      </c>
      <c r="AY2" t="s">
        <v>336</v>
      </c>
      <c r="AZ2" t="s">
        <v>339</v>
      </c>
      <c r="BB2" t="s">
        <v>336</v>
      </c>
      <c r="BC2" s="681" t="s">
        <v>329</v>
      </c>
      <c r="BD2" s="681"/>
      <c r="BE2" s="681" t="s">
        <v>340</v>
      </c>
      <c r="BF2" s="681"/>
      <c r="BH2" t="s">
        <v>330</v>
      </c>
      <c r="BI2" s="681" t="s">
        <v>341</v>
      </c>
      <c r="BJ2" s="681"/>
      <c r="BK2" s="681"/>
      <c r="BL2" s="681" t="s">
        <v>332</v>
      </c>
      <c r="BM2" s="681"/>
      <c r="BN2" s="681" t="s">
        <v>340</v>
      </c>
      <c r="BO2" s="681"/>
      <c r="BP2" t="s">
        <v>333</v>
      </c>
      <c r="BQ2" t="s">
        <v>330</v>
      </c>
      <c r="BR2" t="s">
        <v>334</v>
      </c>
      <c r="BS2" t="s">
        <v>335</v>
      </c>
      <c r="BU2" t="s">
        <v>336</v>
      </c>
      <c r="BV2" t="s">
        <v>334</v>
      </c>
      <c r="BW2" t="s">
        <v>335</v>
      </c>
      <c r="BY2" t="s">
        <v>336</v>
      </c>
      <c r="BZ2" t="s">
        <v>342</v>
      </c>
      <c r="CA2" t="s">
        <v>343</v>
      </c>
    </row>
    <row r="3" spans="1:79">
      <c r="A3" s="290" t="str">
        <f>IF(基本情報!$A18="","",基本情報!$A18)</f>
        <v/>
      </c>
      <c r="B3" s="291" t="str">
        <f>IF(基本情報!$N4="","",基本情報!$N4)</f>
        <v/>
      </c>
      <c r="C3" s="291" t="str">
        <f>IF(基本情報!$E9="","",基本情報!$E9)</f>
        <v/>
      </c>
      <c r="D3" s="291" t="str">
        <f>IF(基本情報!$E8="","",基本情報!$E8)</f>
        <v/>
      </c>
      <c r="E3" s="291" t="str">
        <f>IF(基本情報!$Y8="","",基本情報!$Y8)</f>
        <v/>
      </c>
      <c r="F3" s="291" t="str">
        <f>IF(基本情報!$AB8="","",基本情報!$AB8)</f>
        <v/>
      </c>
      <c r="G3" s="291" t="str">
        <f>IF(基本情報!$Y9="","",基本情報!$Y9)</f>
        <v/>
      </c>
      <c r="H3" s="291" t="str">
        <f>IF(基本情報!$Z10="","",基本情報!$Z10)</f>
        <v/>
      </c>
      <c r="I3" s="291" t="str">
        <f>IF(基本情報!$AD10="","",基本情報!$AD10)</f>
        <v/>
      </c>
      <c r="J3" s="291" t="str">
        <f>IF(基本情報!$AH10="","",基本情報!$AH10)</f>
        <v/>
      </c>
      <c r="K3" s="291" t="str">
        <f>IF(基本情報!$Z12="","",基本情報!$Z12)</f>
        <v/>
      </c>
      <c r="L3" s="291" t="str">
        <f>IF(基本情報!$AD12="","",基本情報!$AD12)</f>
        <v/>
      </c>
      <c r="M3" s="291" t="str">
        <f>IF(基本情報!$AH12="","",基本情報!$AH12)</f>
        <v/>
      </c>
      <c r="N3" s="291" t="str">
        <f>IF(女子申込書420級!$E16="","",女子申込書420級!$E16)</f>
        <v/>
      </c>
      <c r="O3" s="291" t="str">
        <f>IF(女子申込書420級!$J16="","",女子申込書420級!$J16)</f>
        <v/>
      </c>
      <c r="P3" s="291" t="str">
        <f>IF(女子申込書420級!$E15="","",女子申込書420級!$E15)</f>
        <v/>
      </c>
      <c r="Q3" s="291" t="str">
        <f>IF(女子申込書420級!$J15="","",女子申込書420級!$J15)</f>
        <v/>
      </c>
      <c r="R3" t="s">
        <v>344</v>
      </c>
      <c r="S3" s="291" t="str">
        <f>IF(女子申込書420級!$AB16="","",女子申込書420級!$AB16)</f>
        <v/>
      </c>
      <c r="T3" s="291" t="str">
        <f>IF(女子申込書420級!$Z17="","",女子申込書420級!$Z17)</f>
        <v/>
      </c>
      <c r="U3" s="291" t="str">
        <f>IF(女子申込書420級!$AD17="","",女子申込書420級!$AD17)</f>
        <v/>
      </c>
      <c r="V3" s="291" t="str">
        <f>IF(女子申込書420級!$AH17="","",女子申込書420級!$AH17)</f>
        <v/>
      </c>
      <c r="W3" s="291" t="str">
        <f>IF(女子申込書420級!$E20="","",女子申込書420級!$E20)</f>
        <v/>
      </c>
      <c r="X3" s="291" t="str">
        <f>IF(女子申込書420級!$J20="","",女子申込書420級!$J20)</f>
        <v/>
      </c>
      <c r="Y3" s="291" t="str">
        <f>IF(女子申込書420級!$E19="","",女子申込書420級!$E19)</f>
        <v/>
      </c>
      <c r="Z3" s="291" t="str">
        <f>IF(女子申込書420級!$J19="","",女子申込書420級!$J19)</f>
        <v/>
      </c>
      <c r="AA3" s="291" t="str">
        <f>IF(女子申込書420級!$U20="","",女子申込書420級!$U20)</f>
        <v/>
      </c>
      <c r="AB3" s="291" t="str">
        <f>IF(女子申込書420級!$AB20="","",女子申込書420級!$AB20)</f>
        <v/>
      </c>
      <c r="AC3" s="291" t="str">
        <f>IF(女子申込書420級!$I23="","",女子申込書420級!$I23)</f>
        <v/>
      </c>
      <c r="AD3" s="291" t="str">
        <f>IF(女子申込書420級!$B26="","",女子申込書420級!$B26)</f>
        <v/>
      </c>
      <c r="AE3" s="291" t="str">
        <f>IF(女子申込書420級!$I26="","",女子申込書420級!$I26)</f>
        <v/>
      </c>
      <c r="AF3" s="291" t="str">
        <f>IF(女子申込書420級!$P26="","",女子申込書420級!$P26)</f>
        <v/>
      </c>
      <c r="AG3" s="291" t="str">
        <f>IF(女子申込書420級!$B30="","",女子申込書420級!$B30)</f>
        <v/>
      </c>
      <c r="AH3" s="291" t="str">
        <f>IF(女子申込書420級!$I30="","",女子申込書420級!$I30)</f>
        <v/>
      </c>
      <c r="AI3" s="291" t="str">
        <f>IF(女子申込書420級!$P30="","",女子申込書420級!$P30)</f>
        <v/>
      </c>
      <c r="AJ3" s="291" t="str">
        <f>IF(女子申込書420級!$B34="","",女子申込書420級!$B34)</f>
        <v/>
      </c>
      <c r="AK3" s="291" t="str">
        <f>IF(女子申込書420級!$I34="","",女子申込書420級!$I34)</f>
        <v/>
      </c>
      <c r="AL3" s="291" t="str">
        <f>IF(女子申込書420級!$P34="","",女子申込書420級!$P34)</f>
        <v/>
      </c>
      <c r="AM3" s="291" t="str">
        <f>IF(女子申込書420級!$B38="","",女子申込書420級!$B38)</f>
        <v/>
      </c>
      <c r="AN3" s="291" t="str">
        <f>IF(女子申込書420級!$I38="","",女子申込書420級!$I38)</f>
        <v/>
      </c>
      <c r="AO3" s="291" t="str">
        <f>IF(女子申込書420級!$P38="","",女子申込書420級!$P38)</f>
        <v/>
      </c>
      <c r="AP3" s="291" t="str">
        <f>IF(女子申込書420級!$AB23="","",女子申込書420級!$AB23)</f>
        <v/>
      </c>
      <c r="AQ3" s="291" t="str">
        <f>IF(女子申込書420級!$U26="","",女子申込書420級!$U26)</f>
        <v/>
      </c>
      <c r="AR3" s="291" t="str">
        <f>IF(女子申込書420級!$AB26="","",女子申込書420級!$AB26)</f>
        <v/>
      </c>
      <c r="AS3" s="291" t="str">
        <f>IF(女子申込書420級!$AI26="","",女子申込書420級!$AI26)</f>
        <v/>
      </c>
      <c r="AT3" s="291" t="str">
        <f>IF(女子申込書420級!$U30="","",女子申込書420級!$U30)</f>
        <v/>
      </c>
      <c r="AU3" s="291" t="str">
        <f>IF(女子申込書420級!$AB30="","",女子申込書420級!$AB30)</f>
        <v/>
      </c>
      <c r="AV3" s="291" t="str">
        <f>IF(女子申込書420級!$AI30="","",女子申込書420級!$AI30)</f>
        <v/>
      </c>
      <c r="AW3" s="291" t="str">
        <f>IF(女子申込書420級!$U34="","",女子申込書420級!$U34)</f>
        <v/>
      </c>
      <c r="AX3" s="291" t="str">
        <f>IF(女子申込書420級!$AB34="","",女子申込書420級!$AB34)</f>
        <v/>
      </c>
      <c r="AY3" s="291" t="str">
        <f>IF(女子申込書420級!$AI34="","",女子申込書420級!$AI34)</f>
        <v/>
      </c>
      <c r="AZ3" s="291" t="str">
        <f>IF(女子申込書420級!$U38="","",女子申込書420級!$U38)</f>
        <v/>
      </c>
      <c r="BA3" s="291" t="str">
        <f>IF(女子申込書420級!$AB38="","",女子申込書420級!$AB38)</f>
        <v/>
      </c>
      <c r="BB3" s="291" t="str">
        <f>IF(女子申込書420級!$AI38="","",女子申込書420級!$AI38)</f>
        <v/>
      </c>
      <c r="BC3" s="291" t="str">
        <f>IF(女子申込書ﾚｰｻﾞｰﾗｼﾞｱﾙ級!$E16="","",女子申込書ﾚｰｻﾞｰﾗｼﾞｱﾙ級!$E16)</f>
        <v/>
      </c>
      <c r="BD3" s="291" t="str">
        <f>IF(女子申込書ﾚｰｻﾞｰﾗｼﾞｱﾙ級!$J16="","",女子申込書ﾚｰｻﾞｰﾗｼﾞｱﾙ級!$J16)</f>
        <v/>
      </c>
      <c r="BE3" s="291" t="str">
        <f>IF(女子申込書ﾚｰｻﾞｰﾗｼﾞｱﾙ級!$E15="","",女子申込書ﾚｰｻﾞｰﾗｼﾞｱﾙ級!$E15)</f>
        <v/>
      </c>
      <c r="BF3" s="291" t="str">
        <f>IF(女子申込書ﾚｰｻﾞｰﾗｼﾞｱﾙ級!$J15="","",女子申込書ﾚｰｻﾞｰﾗｼﾞｱﾙ級!$J15)</f>
        <v/>
      </c>
      <c r="BG3" t="s">
        <v>344</v>
      </c>
      <c r="BH3" s="291" t="str">
        <f>IF(女子申込書ﾚｰｻﾞｰﾗｼﾞｱﾙ級!$AB16="","",女子申込書ﾚｰｻﾞｰﾗｼﾞｱﾙ級!$AB16)</f>
        <v/>
      </c>
      <c r="BI3" s="291" t="str">
        <f>IF(女子申込書ﾚｰｻﾞｰﾗｼﾞｱﾙ級!$Z17="","",女子申込書ﾚｰｻﾞｰﾗｼﾞｱﾙ級!$Z17)</f>
        <v/>
      </c>
      <c r="BJ3" s="291" t="str">
        <f>IF(女子申込書ﾚｰｻﾞｰﾗｼﾞｱﾙ級!$AD17="","",女子申込書ﾚｰｻﾞｰﾗｼﾞｱﾙ級!$AD17)</f>
        <v/>
      </c>
      <c r="BK3" s="291" t="str">
        <f>IF(女子申込書ﾚｰｻﾞｰﾗｼﾞｱﾙ級!$AH17="","",女子申込書ﾚｰｻﾞｰﾗｼﾞｱﾙ級!$AH17)</f>
        <v/>
      </c>
      <c r="BL3" s="291" t="str">
        <f>IF(女子申込書ﾚｰｻﾞｰﾗｼﾞｱﾙ級!$E20="","",女子申込書ﾚｰｻﾞｰﾗｼﾞｱﾙ級!$E20)</f>
        <v/>
      </c>
      <c r="BM3" s="291" t="str">
        <f>IF(女子申込書ﾚｰｻﾞｰﾗｼﾞｱﾙ級!$J20="","",女子申込書ﾚｰｻﾞｰﾗｼﾞｱﾙ級!$J20)</f>
        <v/>
      </c>
      <c r="BN3" s="291" t="str">
        <f>IF(女子申込書ﾚｰｻﾞｰﾗｼﾞｱﾙ級!$E19="","",女子申込書ﾚｰｻﾞｰﾗｼﾞｱﾙ級!$E19)</f>
        <v/>
      </c>
      <c r="BO3" s="291" t="str">
        <f>IF(女子申込書ﾚｰｻﾞｰﾗｼﾞｱﾙ級!$J19="","",女子申込書ﾚｰｻﾞｰﾗｼﾞｱﾙ級!$J19)</f>
        <v/>
      </c>
      <c r="BP3" s="291" t="str">
        <f>IF(女子申込書ﾚｰｻﾞｰﾗｼﾞｱﾙ級!$U20="","",女子申込書ﾚｰｻﾞｰﾗｼﾞｱﾙ級!$U20)</f>
        <v/>
      </c>
      <c r="BQ3" s="291" t="str">
        <f>IF(女子申込書ﾚｰｻﾞｰﾗｼﾞｱﾙ級!$AB20="","",女子申込書ﾚｰｻﾞｰﾗｼﾞｱﾙ級!$AB20)</f>
        <v/>
      </c>
      <c r="BR3" s="291" t="str">
        <f>IF(女子申込書ﾚｰｻﾞｰﾗｼﾞｱﾙ級!$I23="","",女子申込書ﾚｰｻﾞｰﾗｼﾞｱﾙ級!$I23)</f>
        <v/>
      </c>
      <c r="BS3" s="291" t="str">
        <f>IF(女子申込書ﾚｰｻﾞｰﾗｼﾞｱﾙ級!$B26="","",女子申込書ﾚｰｻﾞｰﾗｼﾞｱﾙ級!$B26)</f>
        <v/>
      </c>
      <c r="BT3" s="291" t="str">
        <f>IF(女子申込書ﾚｰｻﾞｰﾗｼﾞｱﾙ級!$H26="","",女子申込書ﾚｰｻﾞｰﾗｼﾞｱﾙ級!$H26)</f>
        <v/>
      </c>
      <c r="BU3" s="291" t="str">
        <f>IF(女子申込書ﾚｰｻﾞｰﾗｼﾞｱﾙ級!$O26="","",女子申込書ﾚｰｻﾞｰﾗｼﾞｱﾙ級!$O26)</f>
        <v/>
      </c>
      <c r="BV3" s="291" t="str">
        <f>IF(女子申込書ﾚｰｻﾞｰﾗｼﾞｱﾙ級!$I31="","",女子申込書ﾚｰｻﾞｰﾗｼﾞｱﾙ級!$I31)</f>
        <v/>
      </c>
      <c r="BW3" s="291" t="str">
        <f>IF(女子申込書ﾚｰｻﾞｰﾗｼﾞｱﾙ級!$B34="","",女子申込書ﾚｰｻﾞｰﾗｼﾞｱﾙ級!$B34)</f>
        <v/>
      </c>
      <c r="BX3" s="291" t="str">
        <f>IF(女子申込書ﾚｰｻﾞｰﾗｼﾞｱﾙ級!$H34="","",女子申込書ﾚｰｻﾞｰﾗｼﾞｱﾙ級!$H34)</f>
        <v/>
      </c>
      <c r="BY3" s="291" t="str">
        <f>IF(女子申込書ﾚｰｻﾞｰﾗｼﾞｱﾙ級!$O34="","",女子申込書ﾚｰｻﾞｰﾗｼﾞｱﾙ級!$O34)</f>
        <v/>
      </c>
      <c r="BZ3" s="291" t="str">
        <f>IF(競技・大会プログラム用データ!$G10="","",競技・大会プログラム用データ!$G10)</f>
        <v/>
      </c>
      <c r="CA3" s="291" t="str">
        <f>IF(競技・大会プログラム用データ!$G20="","",競技・大会プログラム用データ!$G20)</f>
        <v/>
      </c>
    </row>
    <row r="4" spans="1:79">
      <c r="AD4" s="291" t="str">
        <f>IF(女子申込書420級!$B27="","",女子申込書420級!$B27)</f>
        <v/>
      </c>
      <c r="AE4" s="291" t="str">
        <f>IF(女子申込書420級!$I27="","",女子申込書420級!$I27)</f>
        <v/>
      </c>
      <c r="AG4" s="291" t="str">
        <f>IF(女子申込書420級!$B31="","",女子申込書420級!$B31)</f>
        <v/>
      </c>
      <c r="AH4" s="291" t="str">
        <f>IF(女子申込書420級!$I31="","",女子申込書420級!$I31)</f>
        <v/>
      </c>
      <c r="AJ4" s="291" t="str">
        <f>IF(女子申込書420級!$B35="","",女子申込書420級!$B35)</f>
        <v/>
      </c>
      <c r="AK4" s="291" t="str">
        <f>IF(女子申込書420級!$I35="","",女子申込書420級!$I35)</f>
        <v/>
      </c>
      <c r="AM4" s="291" t="str">
        <f>IF(女子申込書420級!$B39="","",女子申込書420級!$B39)</f>
        <v/>
      </c>
      <c r="AN4" s="291" t="str">
        <f>IF(女子申込書420級!$I39="","",女子申込書420級!$I39)</f>
        <v/>
      </c>
      <c r="AQ4" s="291" t="str">
        <f>IF(女子申込書420級!$U27="","",女子申込書420級!$U27)</f>
        <v/>
      </c>
      <c r="AR4" s="291" t="str">
        <f>IF(女子申込書420級!$AB27="","",女子申込書420級!$AB27)</f>
        <v/>
      </c>
      <c r="AT4" s="291" t="str">
        <f>IF(女子申込書420級!$U31="","",女子申込書420級!$U31)</f>
        <v/>
      </c>
      <c r="AU4" s="291" t="str">
        <f>IF(女子申込書420級!$AB31="","",女子申込書420級!$AB31)</f>
        <v/>
      </c>
      <c r="AW4" s="291" t="str">
        <f>IF(女子申込書420級!$U35="","",女子申込書420級!$U35)</f>
        <v/>
      </c>
      <c r="AX4" s="291" t="str">
        <f>IF(女子申込書420級!$AB35="","",女子申込書420級!$AB35)</f>
        <v/>
      </c>
      <c r="AZ4" s="291" t="str">
        <f>IF(女子申込書420級!$U39="","",女子申込書420級!$U39)</f>
        <v/>
      </c>
      <c r="BA4" s="291" t="str">
        <f>IF(女子申込書420級!$AB39="","",女子申込書420級!$AB39)</f>
        <v/>
      </c>
      <c r="BS4" s="291" t="str">
        <f>IF(女子申込書ﾚｰｻﾞｰﾗｼﾞｱﾙ級!$B27="","",女子申込書ﾚｰｻﾞｰﾗｼﾞｱﾙ級!$B27)</f>
        <v/>
      </c>
      <c r="BT4" s="291" t="str">
        <f>IF(女子申込書ﾚｰｻﾞｰﾗｼﾞｱﾙ級!$H27="","",女子申込書ﾚｰｻﾞｰﾗｼﾞｱﾙ級!$H27)</f>
        <v/>
      </c>
      <c r="BW4" s="291" t="str">
        <f>IF(女子申込書ﾚｰｻﾞｰﾗｼﾞｱﾙ級!$B35="","",女子申込書ﾚｰｻﾞｰﾗｼﾞｱﾙ級!$B35)</f>
        <v/>
      </c>
      <c r="BX4" s="291" t="str">
        <f>IF(女子申込書ﾚｰｻﾞｰﾗｼﾞｱﾙ級!$H35="","",女子申込書ﾚｰｻﾞｰﾗｼﾞｱﾙ級!$H35)</f>
        <v/>
      </c>
    </row>
  </sheetData>
  <mergeCells count="13">
    <mergeCell ref="BN2:BO2"/>
    <mergeCell ref="W2:X2"/>
    <mergeCell ref="Y2:Z2"/>
    <mergeCell ref="BC2:BD2"/>
    <mergeCell ref="BE2:BF2"/>
    <mergeCell ref="BI2:BK2"/>
    <mergeCell ref="BL2:BM2"/>
    <mergeCell ref="T2:V2"/>
    <mergeCell ref="E2:F2"/>
    <mergeCell ref="H2:J2"/>
    <mergeCell ref="K2:M2"/>
    <mergeCell ref="N2:O2"/>
    <mergeCell ref="P2:Q2"/>
  </mergeCells>
  <phoneticPr fontId="3"/>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AM195"/>
  <sheetViews>
    <sheetView view="pageBreakPreview" zoomScaleNormal="100" zoomScaleSheetLayoutView="100" workbookViewId="0">
      <selection activeCell="K2" sqref="K2"/>
    </sheetView>
  </sheetViews>
  <sheetFormatPr defaultRowHeight="13.5"/>
  <cols>
    <col min="1" max="1" width="1" style="293" customWidth="1"/>
    <col min="2" max="4" width="3.125" style="292" customWidth="1"/>
    <col min="5" max="6" width="1.625" style="292" customWidth="1"/>
    <col min="7" max="7" width="3.125" style="292" customWidth="1"/>
    <col min="8" max="8" width="3.125" style="295" customWidth="1"/>
    <col min="9" max="9" width="2.375" style="295" bestFit="1" customWidth="1"/>
    <col min="10" max="10" width="2" style="294" customWidth="1"/>
    <col min="11" max="14" width="3.125" style="292" customWidth="1"/>
    <col min="15" max="16" width="1.625" style="292" customWidth="1"/>
    <col min="17" max="18" width="3.125" style="292" customWidth="1"/>
    <col min="19" max="19" width="2.375" style="292" bestFit="1" customWidth="1"/>
    <col min="20" max="20" width="2" style="292" customWidth="1"/>
    <col min="21" max="33" width="3.125" style="292" customWidth="1"/>
    <col min="34" max="34" width="1" style="293" customWidth="1"/>
    <col min="35" max="35" width="3.125" style="292" customWidth="1"/>
    <col min="36" max="36" width="4.5" style="292" bestFit="1" customWidth="1"/>
    <col min="37" max="57" width="3.125" style="292" customWidth="1"/>
    <col min="58" max="16384" width="9" style="292"/>
  </cols>
  <sheetData>
    <row r="1" spans="1:39" ht="6" customHeight="1">
      <c r="A1" s="341"/>
      <c r="B1" s="301"/>
      <c r="C1" s="301"/>
      <c r="D1" s="301"/>
      <c r="E1" s="301"/>
      <c r="F1" s="301"/>
      <c r="G1" s="301"/>
      <c r="H1" s="303"/>
      <c r="I1" s="303"/>
      <c r="J1" s="302"/>
      <c r="K1" s="301"/>
      <c r="L1" s="301"/>
      <c r="M1" s="301"/>
      <c r="N1" s="301"/>
      <c r="O1" s="301"/>
      <c r="P1" s="301"/>
      <c r="Q1" s="301"/>
      <c r="R1" s="301"/>
      <c r="S1" s="301"/>
      <c r="T1" s="301"/>
      <c r="U1" s="301"/>
      <c r="V1" s="301"/>
      <c r="W1" s="301"/>
      <c r="X1" s="301"/>
      <c r="Y1" s="301"/>
      <c r="Z1" s="301"/>
      <c r="AA1" s="301"/>
      <c r="AB1" s="301"/>
      <c r="AC1" s="301"/>
      <c r="AD1" s="301"/>
      <c r="AE1" s="301"/>
      <c r="AF1" s="301"/>
      <c r="AG1" s="301"/>
      <c r="AH1" s="340"/>
    </row>
    <row r="2" spans="1:39" ht="12" customHeight="1">
      <c r="A2" s="89"/>
      <c r="B2" s="706"/>
      <c r="C2" s="707" t="s">
        <v>348</v>
      </c>
      <c r="D2" s="709"/>
      <c r="E2" s="709"/>
      <c r="F2" s="709"/>
      <c r="G2" s="709"/>
      <c r="H2" s="708" t="s">
        <v>347</v>
      </c>
      <c r="I2" s="339"/>
      <c r="J2" s="309"/>
      <c r="K2" s="309"/>
      <c r="L2" s="309"/>
      <c r="M2" s="702" t="str">
        <f>IF(基本情報!$E9="","",基本情報!$E9)</f>
        <v/>
      </c>
      <c r="N2" s="702"/>
      <c r="O2" s="702"/>
      <c r="P2" s="702"/>
      <c r="Q2" s="702"/>
      <c r="R2" s="702"/>
      <c r="S2" s="702"/>
      <c r="T2" s="702"/>
      <c r="U2" s="702"/>
      <c r="V2" s="702"/>
      <c r="W2" s="702"/>
      <c r="X2" s="702"/>
      <c r="Y2" s="702"/>
      <c r="Z2" s="702"/>
      <c r="AA2" s="702"/>
      <c r="AB2" s="702"/>
      <c r="AC2" s="702"/>
      <c r="AD2" s="702"/>
      <c r="AE2" s="702"/>
      <c r="AF2" s="702"/>
      <c r="AG2" s="309"/>
      <c r="AH2" s="308"/>
    </row>
    <row r="3" spans="1:39" ht="12" customHeight="1">
      <c r="A3" s="89"/>
      <c r="B3" s="706"/>
      <c r="C3" s="707"/>
      <c r="D3" s="709"/>
      <c r="E3" s="709"/>
      <c r="F3" s="709"/>
      <c r="G3" s="709"/>
      <c r="H3" s="708"/>
      <c r="I3" s="339"/>
      <c r="J3" s="338"/>
      <c r="K3" s="309"/>
      <c r="L3" s="309"/>
      <c r="M3" s="702"/>
      <c r="N3" s="702"/>
      <c r="O3" s="702"/>
      <c r="P3" s="702"/>
      <c r="Q3" s="702"/>
      <c r="R3" s="702"/>
      <c r="S3" s="702"/>
      <c r="T3" s="702"/>
      <c r="U3" s="702"/>
      <c r="V3" s="702"/>
      <c r="W3" s="702"/>
      <c r="X3" s="702"/>
      <c r="Y3" s="702"/>
      <c r="Z3" s="702"/>
      <c r="AA3" s="702"/>
      <c r="AB3" s="702"/>
      <c r="AC3" s="702"/>
      <c r="AD3" s="702"/>
      <c r="AE3" s="702"/>
      <c r="AF3" s="702"/>
      <c r="AG3" s="309"/>
      <c r="AH3" s="308"/>
    </row>
    <row r="4" spans="1:39">
      <c r="A4" s="89"/>
      <c r="B4" s="703" t="s">
        <v>349</v>
      </c>
      <c r="C4" s="704"/>
      <c r="D4" s="704"/>
      <c r="E4" s="704"/>
      <c r="F4" s="704"/>
      <c r="G4" s="704"/>
      <c r="H4" s="704"/>
      <c r="I4" s="704"/>
      <c r="J4" s="704"/>
      <c r="K4" s="309"/>
      <c r="L4" s="704" t="s">
        <v>350</v>
      </c>
      <c r="M4" s="704"/>
      <c r="N4" s="704"/>
      <c r="O4" s="704"/>
      <c r="P4" s="704"/>
      <c r="Q4" s="704"/>
      <c r="R4" s="704"/>
      <c r="S4" s="704"/>
      <c r="T4" s="704"/>
      <c r="AB4" s="310"/>
      <c r="AC4" s="310"/>
      <c r="AD4" s="310"/>
      <c r="AE4" s="310"/>
      <c r="AF4" s="310"/>
      <c r="AG4" s="310"/>
      <c r="AH4" s="308"/>
      <c r="AJ4" s="292">
        <f>LEN(V20)</f>
        <v>0</v>
      </c>
    </row>
    <row r="5" spans="1:39" ht="2.1" customHeight="1">
      <c r="A5" s="89"/>
      <c r="B5" s="337"/>
      <c r="C5" s="336"/>
      <c r="D5" s="336"/>
      <c r="E5" s="336"/>
      <c r="F5" s="336"/>
      <c r="G5" s="336"/>
      <c r="H5" s="336"/>
      <c r="I5" s="336"/>
      <c r="J5" s="336"/>
      <c r="K5" s="309"/>
      <c r="L5" s="336"/>
      <c r="M5" s="336"/>
      <c r="N5" s="336"/>
      <c r="O5" s="336"/>
      <c r="P5" s="336"/>
      <c r="Q5" s="336"/>
      <c r="R5" s="336"/>
      <c r="S5" s="336"/>
      <c r="T5" s="336"/>
      <c r="AB5" s="310"/>
      <c r="AC5" s="310"/>
      <c r="AD5" s="310"/>
      <c r="AE5" s="310"/>
      <c r="AF5" s="310"/>
      <c r="AG5" s="310"/>
      <c r="AH5" s="308"/>
    </row>
    <row r="6" spans="1:39" ht="11.1" customHeight="1">
      <c r="A6" s="89"/>
      <c r="B6" s="335" t="s">
        <v>346</v>
      </c>
      <c r="C6" s="319"/>
      <c r="H6" s="292"/>
      <c r="I6" s="292"/>
      <c r="J6" s="292"/>
      <c r="L6" s="335" t="s">
        <v>346</v>
      </c>
      <c r="M6" s="319"/>
      <c r="Y6" s="310"/>
      <c r="Z6" s="310"/>
      <c r="AA6" s="310"/>
      <c r="AB6" s="310"/>
      <c r="AC6" s="310"/>
      <c r="AD6" s="310"/>
      <c r="AE6" s="310"/>
      <c r="AF6" s="310"/>
      <c r="AG6" s="310"/>
      <c r="AH6" s="308"/>
      <c r="AM6" s="334"/>
    </row>
    <row r="7" spans="1:39" s="324" customFormat="1" ht="12" customHeight="1">
      <c r="A7" s="332"/>
      <c r="C7" s="705" t="str">
        <f>IF(女子申込書420級!$E20="","",女子申込書420級!$E20)</f>
        <v/>
      </c>
      <c r="D7" s="705"/>
      <c r="E7" s="705"/>
      <c r="F7" s="705" t="str">
        <f>IF(女子申込書420級!$J20="","",女子申込書420級!$J20)</f>
        <v/>
      </c>
      <c r="G7" s="705"/>
      <c r="H7" s="705"/>
      <c r="I7" s="333"/>
      <c r="M7" s="705" t="str">
        <f>IF(女子申込書ﾚｰｻﾞｰﾗｼﾞｱﾙ級!$E20="","",女子申込書ﾚｰｻﾞｰﾗｼﾞｱﾙ級!$E20)</f>
        <v/>
      </c>
      <c r="N7" s="705"/>
      <c r="O7" s="705"/>
      <c r="P7" s="705" t="str">
        <f>IF(女子申込書ﾚｰｻﾞｰﾗｼﾞｱﾙ級!$J20="","",女子申込書ﾚｰｻﾞｰﾗｼﾞｱﾙ級!$J20)</f>
        <v/>
      </c>
      <c r="Q7" s="705"/>
      <c r="R7" s="705"/>
      <c r="S7" s="333"/>
      <c r="Y7" s="310"/>
      <c r="Z7" s="310"/>
      <c r="AA7" s="310"/>
      <c r="AB7" s="310"/>
      <c r="AC7" s="310"/>
      <c r="AD7" s="310"/>
      <c r="AE7" s="310"/>
      <c r="AF7" s="310"/>
      <c r="AG7" s="310"/>
      <c r="AH7" s="331"/>
    </row>
    <row r="8" spans="1:39" s="324" customFormat="1" ht="6.75" customHeight="1">
      <c r="A8" s="332"/>
      <c r="C8" s="319"/>
      <c r="D8" s="319"/>
      <c r="E8" s="319"/>
      <c r="F8" s="319"/>
      <c r="G8" s="319"/>
      <c r="H8" s="319"/>
      <c r="I8" s="319"/>
      <c r="M8" s="319"/>
      <c r="N8" s="319"/>
      <c r="O8" s="319"/>
      <c r="P8" s="319"/>
      <c r="Q8" s="319"/>
      <c r="R8" s="319"/>
      <c r="S8" s="319"/>
      <c r="Y8" s="310"/>
      <c r="Z8" s="310"/>
      <c r="AA8" s="310"/>
      <c r="AB8" s="310"/>
      <c r="AC8" s="310"/>
      <c r="AD8" s="310"/>
      <c r="AE8" s="310"/>
      <c r="AF8" s="310"/>
      <c r="AG8" s="310"/>
      <c r="AH8" s="331"/>
    </row>
    <row r="9" spans="1:39" ht="15" customHeight="1">
      <c r="A9" s="89"/>
      <c r="B9" s="325"/>
      <c r="C9" s="699" t="s">
        <v>345</v>
      </c>
      <c r="D9" s="699"/>
      <c r="E9" s="700" t="str">
        <f>IF(女子申込書420級!$I23="","",女子申込書420級!$I23)</f>
        <v/>
      </c>
      <c r="F9" s="700"/>
      <c r="G9" s="700"/>
      <c r="H9" s="700"/>
      <c r="I9" s="700"/>
      <c r="J9" s="700"/>
      <c r="L9" s="325"/>
      <c r="M9" s="699" t="s">
        <v>345</v>
      </c>
      <c r="N9" s="699"/>
      <c r="O9" s="700" t="str">
        <f>IF(女子申込書ﾚｰｻﾞｰﾗｼﾞｱﾙ級!$I23="","",女子申込書ﾚｰｻﾞｰﾗｼﾞｱﾙ級!$I23)</f>
        <v/>
      </c>
      <c r="P9" s="700"/>
      <c r="Q9" s="700"/>
      <c r="R9" s="700"/>
      <c r="S9" s="700"/>
      <c r="T9" s="700"/>
      <c r="Y9" s="310"/>
      <c r="Z9" s="310"/>
      <c r="AA9" s="310"/>
      <c r="AB9" s="310"/>
      <c r="AC9" s="310"/>
      <c r="AD9" s="310"/>
      <c r="AE9" s="310"/>
      <c r="AF9" s="310"/>
      <c r="AG9" s="310"/>
      <c r="AH9" s="308"/>
    </row>
    <row r="10" spans="1:39" ht="3.95" customHeight="1">
      <c r="A10" s="89"/>
      <c r="B10" s="323"/>
      <c r="C10" s="323"/>
      <c r="D10" s="322"/>
      <c r="E10" s="322"/>
      <c r="F10" s="322"/>
      <c r="G10" s="322"/>
      <c r="H10" s="322"/>
      <c r="I10" s="322"/>
      <c r="J10" s="292"/>
      <c r="L10" s="323"/>
      <c r="M10" s="323"/>
      <c r="N10" s="322"/>
      <c r="O10" s="322"/>
      <c r="P10" s="322"/>
      <c r="Q10" s="322"/>
      <c r="R10" s="322"/>
      <c r="S10" s="322"/>
      <c r="Y10" s="310"/>
      <c r="Z10" s="310"/>
      <c r="AA10" s="310"/>
      <c r="AB10" s="310"/>
      <c r="AC10" s="310"/>
      <c r="AD10" s="310"/>
      <c r="AE10" s="310"/>
      <c r="AF10" s="310"/>
      <c r="AG10" s="310"/>
      <c r="AH10" s="308"/>
    </row>
    <row r="11" spans="1:39" s="311" customFormat="1" ht="9" customHeight="1">
      <c r="A11" s="315"/>
      <c r="C11" s="682" t="str">
        <f>IF(女子申込書420級!$B26="","",女子申込書420級!$B26)</f>
        <v/>
      </c>
      <c r="D11" s="683"/>
      <c r="E11" s="683"/>
      <c r="F11" s="683" t="str">
        <f>IF(女子申込書420級!$I26="","",女子申込書420級!$I26)</f>
        <v/>
      </c>
      <c r="G11" s="683"/>
      <c r="H11" s="683"/>
      <c r="I11" s="684" t="str">
        <f>IF(女子申込書420級!$P26="","",女子申込書420級!$P26)</f>
        <v/>
      </c>
      <c r="J11" s="701" t="s">
        <v>217</v>
      </c>
      <c r="M11" s="682" t="str">
        <f>IF(女子申込書ﾚｰｻﾞｰﾗｼﾞｱﾙ級!$B26="","",女子申込書ﾚｰｻﾞｰﾗｼﾞｱﾙ級!$B26)</f>
        <v/>
      </c>
      <c r="N11" s="683"/>
      <c r="O11" s="683"/>
      <c r="P11" s="683" t="str">
        <f>IF(女子申込書ﾚｰｻﾞｰﾗｼﾞｱﾙ級!$H26="","",女子申込書ﾚｰｻﾞｰﾗｼﾞｱﾙ級!$H26)</f>
        <v/>
      </c>
      <c r="Q11" s="683"/>
      <c r="R11" s="683"/>
      <c r="S11" s="684" t="str">
        <f>IF(女子申込書ﾚｰｻﾞｰﾗｼﾞｱﾙ級!$O26="","",女子申込書ﾚｰｻﾞｰﾗｼﾞｱﾙ級!$O26)</f>
        <v/>
      </c>
      <c r="T11" s="701" t="s">
        <v>217</v>
      </c>
      <c r="Y11" s="330"/>
      <c r="Z11" s="330"/>
      <c r="AA11" s="330"/>
      <c r="AB11" s="330"/>
      <c r="AC11" s="330"/>
      <c r="AD11" s="330"/>
      <c r="AE11" s="330"/>
      <c r="AF11" s="330"/>
      <c r="AG11" s="330"/>
      <c r="AH11" s="312"/>
    </row>
    <row r="12" spans="1:39" ht="12" customHeight="1">
      <c r="A12" s="89"/>
      <c r="C12" s="686" t="str">
        <f>IF(女子申込書420級!$B27="","",女子申込書420級!$B27)</f>
        <v/>
      </c>
      <c r="D12" s="687"/>
      <c r="E12" s="687"/>
      <c r="F12" s="687" t="str">
        <f>IF(女子申込書420級!$I27="","",女子申込書420級!$I27)</f>
        <v/>
      </c>
      <c r="G12" s="687"/>
      <c r="H12" s="687"/>
      <c r="I12" s="685"/>
      <c r="J12" s="689"/>
      <c r="M12" s="686" t="str">
        <f>IF(女子申込書ﾚｰｻﾞｰﾗｼﾞｱﾙ級!$B27="","",女子申込書ﾚｰｻﾞｰﾗｼﾞｱﾙ級!$B27)</f>
        <v/>
      </c>
      <c r="N12" s="687"/>
      <c r="O12" s="687"/>
      <c r="P12" s="687" t="str">
        <f>IF(女子申込書ﾚｰｻﾞｰﾗｼﾞｱﾙ級!$H27="","",女子申込書ﾚｰｻﾞｰﾗｼﾞｱﾙ級!$H27)</f>
        <v/>
      </c>
      <c r="Q12" s="687"/>
      <c r="R12" s="687"/>
      <c r="S12" s="685"/>
      <c r="T12" s="689"/>
      <c r="AF12" s="310"/>
      <c r="AG12" s="310"/>
      <c r="AH12" s="308"/>
    </row>
    <row r="13" spans="1:39" s="311" customFormat="1" ht="9" customHeight="1">
      <c r="A13" s="315"/>
      <c r="B13" s="320"/>
      <c r="C13" s="682" t="str">
        <f>IF(女子申込書420級!$B30="","",女子申込書420級!$B30)</f>
        <v/>
      </c>
      <c r="D13" s="683"/>
      <c r="E13" s="683"/>
      <c r="F13" s="683" t="str">
        <f>IF(女子申込書420級!$I30="","",女子申込書420級!$I30)</f>
        <v/>
      </c>
      <c r="G13" s="683"/>
      <c r="H13" s="683"/>
      <c r="I13" s="684" t="str">
        <f>IF(女子申込書420級!$P30="","",女子申込書420級!$P30)</f>
        <v/>
      </c>
      <c r="J13" s="688" t="s">
        <v>217</v>
      </c>
      <c r="P13" s="317"/>
      <c r="Q13" s="328"/>
      <c r="AF13" s="330"/>
      <c r="AG13" s="330"/>
      <c r="AH13" s="312"/>
    </row>
    <row r="14" spans="1:39" ht="12" customHeight="1">
      <c r="A14" s="89"/>
      <c r="C14" s="686" t="str">
        <f>IF(女子申込書420級!$B31="","",女子申込書420級!$B31)</f>
        <v/>
      </c>
      <c r="D14" s="687"/>
      <c r="E14" s="687"/>
      <c r="F14" s="687" t="str">
        <f>IF(女子申込書420級!$I31="","",女子申込書420級!$I31)</f>
        <v/>
      </c>
      <c r="G14" s="687"/>
      <c r="H14" s="687"/>
      <c r="I14" s="685"/>
      <c r="J14" s="689"/>
      <c r="P14" s="318"/>
      <c r="AF14" s="310"/>
      <c r="AG14" s="310"/>
      <c r="AH14" s="308"/>
    </row>
    <row r="15" spans="1:39" s="311" customFormat="1" ht="9" customHeight="1">
      <c r="A15" s="315"/>
      <c r="C15" s="682" t="str">
        <f>IF(女子申込書420級!$B34="","",女子申込書420級!$B34)</f>
        <v/>
      </c>
      <c r="D15" s="683"/>
      <c r="E15" s="683"/>
      <c r="F15" s="683" t="str">
        <f>IF(女子申込書420級!$I34="","",女子申込書420級!$I34)</f>
        <v/>
      </c>
      <c r="G15" s="683"/>
      <c r="H15" s="683"/>
      <c r="I15" s="684" t="str">
        <f>IF(女子申込書420級!$P34="","",女子申込書420級!$P34)</f>
        <v/>
      </c>
      <c r="J15" s="688" t="s">
        <v>217</v>
      </c>
      <c r="P15" s="317"/>
      <c r="Q15" s="328"/>
      <c r="Y15" s="330"/>
      <c r="Z15" s="330"/>
      <c r="AA15" s="330"/>
      <c r="AB15" s="330"/>
      <c r="AC15" s="330"/>
      <c r="AD15" s="330"/>
      <c r="AE15" s="330"/>
      <c r="AF15" s="330"/>
      <c r="AG15" s="330"/>
      <c r="AH15" s="312"/>
    </row>
    <row r="16" spans="1:39" ht="12" customHeight="1">
      <c r="A16" s="89"/>
      <c r="C16" s="686" t="str">
        <f>IF(女子申込書420級!$B35="","",女子申込書420級!$B35)</f>
        <v/>
      </c>
      <c r="D16" s="687"/>
      <c r="E16" s="687"/>
      <c r="F16" s="687" t="str">
        <f>IF(女子申込書420級!$I35="","",女子申込書420級!$I35)</f>
        <v/>
      </c>
      <c r="G16" s="687"/>
      <c r="H16" s="687"/>
      <c r="I16" s="685"/>
      <c r="J16" s="689"/>
      <c r="P16" s="318"/>
      <c r="Q16" s="329"/>
      <c r="Z16" s="326"/>
      <c r="AA16" s="326"/>
      <c r="AB16" s="326"/>
      <c r="AC16" s="326"/>
      <c r="AD16" s="326"/>
      <c r="AE16" s="326"/>
      <c r="AF16" s="326"/>
      <c r="AG16" s="326"/>
      <c r="AH16" s="308"/>
    </row>
    <row r="17" spans="1:34" s="311" customFormat="1" ht="9" customHeight="1">
      <c r="A17" s="315"/>
      <c r="C17" s="682" t="str">
        <f>IF(女子申込書420級!$B38="","",女子申込書420級!$B38)</f>
        <v/>
      </c>
      <c r="D17" s="683"/>
      <c r="E17" s="683"/>
      <c r="F17" s="683" t="str">
        <f>IF(女子申込書420級!$I38="","",女子申込書420級!$I38)</f>
        <v/>
      </c>
      <c r="G17" s="683"/>
      <c r="H17" s="683"/>
      <c r="I17" s="684" t="str">
        <f>IF(女子申込書420級!$P38="","",女子申込書420級!$P38)</f>
        <v/>
      </c>
      <c r="J17" s="688" t="s">
        <v>217</v>
      </c>
      <c r="P17" s="317"/>
      <c r="Q17" s="328"/>
      <c r="Z17" s="327"/>
      <c r="AA17" s="327"/>
      <c r="AB17" s="327"/>
      <c r="AC17" s="327"/>
      <c r="AD17" s="327"/>
      <c r="AE17" s="327"/>
      <c r="AF17" s="327"/>
      <c r="AG17" s="327"/>
      <c r="AH17" s="312"/>
    </row>
    <row r="18" spans="1:34" ht="12" customHeight="1" thickBot="1">
      <c r="A18" s="89"/>
      <c r="C18" s="686" t="str">
        <f>IF(女子申込書420級!$B39="","",女子申込書420級!$B39)</f>
        <v/>
      </c>
      <c r="D18" s="687"/>
      <c r="E18" s="687"/>
      <c r="F18" s="687" t="str">
        <f>IF(女子申込書420級!$I39="","",女子申込書420級!$I39)</f>
        <v/>
      </c>
      <c r="G18" s="687"/>
      <c r="H18" s="687"/>
      <c r="I18" s="685"/>
      <c r="J18" s="689"/>
      <c r="M18" s="310"/>
      <c r="N18" s="310"/>
      <c r="O18" s="310"/>
      <c r="P18" s="310"/>
      <c r="Z18" s="326"/>
      <c r="AA18" s="326"/>
      <c r="AB18" s="326"/>
      <c r="AC18" s="326"/>
      <c r="AD18" s="326"/>
      <c r="AE18" s="326"/>
      <c r="AF18" s="326"/>
      <c r="AG18" s="326"/>
      <c r="AH18" s="308"/>
    </row>
    <row r="19" spans="1:34" ht="6.75" customHeight="1">
      <c r="A19" s="89"/>
      <c r="C19" s="319"/>
      <c r="D19" s="319"/>
      <c r="E19" s="319"/>
      <c r="F19" s="319"/>
      <c r="G19" s="319"/>
      <c r="H19" s="319"/>
      <c r="I19" s="319"/>
      <c r="J19" s="322"/>
      <c r="M19" s="310"/>
      <c r="N19" s="310"/>
      <c r="O19" s="310"/>
      <c r="P19" s="310"/>
      <c r="V19" s="690" t="str">
        <f>IF(競技・大会プログラム用データ!$T5="","",競技・大会プログラム用データ!$T5)</f>
        <v/>
      </c>
      <c r="W19" s="691"/>
      <c r="X19" s="691"/>
      <c r="Y19" s="691"/>
      <c r="Z19" s="691"/>
      <c r="AA19" s="691"/>
      <c r="AB19" s="691"/>
      <c r="AC19" s="691"/>
      <c r="AD19" s="691"/>
      <c r="AE19" s="691"/>
      <c r="AF19" s="691"/>
      <c r="AG19" s="692"/>
      <c r="AH19" s="308"/>
    </row>
    <row r="20" spans="1:34" ht="15" customHeight="1">
      <c r="A20" s="89"/>
      <c r="B20" s="325"/>
      <c r="C20" s="699" t="s">
        <v>345</v>
      </c>
      <c r="D20" s="699"/>
      <c r="E20" s="700" t="str">
        <f>IF(女子申込書420級!$AB23="","",女子申込書420級!$AB23)</f>
        <v/>
      </c>
      <c r="F20" s="700"/>
      <c r="G20" s="700"/>
      <c r="H20" s="700"/>
      <c r="I20" s="700"/>
      <c r="J20" s="700"/>
      <c r="K20" s="324"/>
      <c r="L20" s="325"/>
      <c r="M20" s="699" t="s">
        <v>345</v>
      </c>
      <c r="N20" s="699"/>
      <c r="O20" s="700" t="str">
        <f>IF(女子申込書ﾚｰｻﾞｰﾗｼﾞｱﾙ級!$I31="","",女子申込書ﾚｰｻﾞｰﾗｼﾞｱﾙ級!$I31)</f>
        <v/>
      </c>
      <c r="P20" s="700"/>
      <c r="Q20" s="700"/>
      <c r="R20" s="700"/>
      <c r="S20" s="700"/>
      <c r="T20" s="700"/>
      <c r="V20" s="693"/>
      <c r="W20" s="694"/>
      <c r="X20" s="694"/>
      <c r="Y20" s="694"/>
      <c r="Z20" s="694"/>
      <c r="AA20" s="694"/>
      <c r="AB20" s="694"/>
      <c r="AC20" s="694"/>
      <c r="AD20" s="694"/>
      <c r="AE20" s="694"/>
      <c r="AF20" s="694"/>
      <c r="AG20" s="695"/>
      <c r="AH20" s="308"/>
    </row>
    <row r="21" spans="1:34" ht="3.95" customHeight="1">
      <c r="A21" s="89"/>
      <c r="B21" s="323"/>
      <c r="C21" s="323"/>
      <c r="D21" s="322"/>
      <c r="E21" s="322"/>
      <c r="F21" s="322"/>
      <c r="G21" s="322"/>
      <c r="H21" s="322"/>
      <c r="I21" s="322"/>
      <c r="J21" s="292"/>
      <c r="K21" s="324"/>
      <c r="L21" s="323"/>
      <c r="M21" s="323"/>
      <c r="N21" s="322"/>
      <c r="O21" s="322"/>
      <c r="P21" s="322"/>
      <c r="Q21" s="322"/>
      <c r="R21" s="322"/>
      <c r="S21" s="322"/>
      <c r="V21" s="693"/>
      <c r="W21" s="694"/>
      <c r="X21" s="694"/>
      <c r="Y21" s="694"/>
      <c r="Z21" s="694"/>
      <c r="AA21" s="694"/>
      <c r="AB21" s="694"/>
      <c r="AC21" s="694"/>
      <c r="AD21" s="694"/>
      <c r="AE21" s="694"/>
      <c r="AF21" s="694"/>
      <c r="AG21" s="695"/>
      <c r="AH21" s="308"/>
    </row>
    <row r="22" spans="1:34" s="320" customFormat="1" ht="9" customHeight="1">
      <c r="A22" s="321"/>
      <c r="C22" s="682" t="str">
        <f>IF(女子申込書420級!$U26="","",女子申込書420級!$U26)</f>
        <v/>
      </c>
      <c r="D22" s="683"/>
      <c r="E22" s="683"/>
      <c r="F22" s="683" t="str">
        <f>IF(女子申込書420級!$AB26="","",女子申込書420級!$AB26)</f>
        <v/>
      </c>
      <c r="G22" s="683"/>
      <c r="H22" s="683"/>
      <c r="I22" s="684" t="str">
        <f>IF(女子申込書420級!$AI26="","",女子申込書420級!$AI26)</f>
        <v/>
      </c>
      <c r="J22" s="701" t="s">
        <v>217</v>
      </c>
      <c r="L22" s="311"/>
      <c r="M22" s="682" t="str">
        <f>IF(女子申込書ﾚｰｻﾞｰﾗｼﾞｱﾙ級!$B34="","",女子申込書ﾚｰｻﾞｰﾗｼﾞｱﾙ級!$B34)</f>
        <v/>
      </c>
      <c r="N22" s="683"/>
      <c r="O22" s="683"/>
      <c r="P22" s="683" t="str">
        <f>IF(女子申込書ﾚｰｻﾞｰﾗｼﾞｱﾙ級!$H34="","",女子申込書ﾚｰｻﾞｰﾗｼﾞｱﾙ級!$H34)</f>
        <v/>
      </c>
      <c r="Q22" s="683"/>
      <c r="R22" s="683"/>
      <c r="S22" s="684" t="str">
        <f>IF(女子申込書ﾚｰｻﾞｰﾗｼﾞｱﾙ級!$O34="","",女子申込書ﾚｰｻﾞｰﾗｼﾞｱﾙ級!$O34)</f>
        <v/>
      </c>
      <c r="T22" s="688" t="s">
        <v>217</v>
      </c>
      <c r="U22" s="317"/>
      <c r="V22" s="693"/>
      <c r="W22" s="694"/>
      <c r="X22" s="694"/>
      <c r="Y22" s="694"/>
      <c r="Z22" s="694"/>
      <c r="AA22" s="694"/>
      <c r="AB22" s="694"/>
      <c r="AC22" s="694"/>
      <c r="AD22" s="694"/>
      <c r="AE22" s="694"/>
      <c r="AF22" s="694"/>
      <c r="AG22" s="695"/>
      <c r="AH22" s="312"/>
    </row>
    <row r="23" spans="1:34" ht="12" customHeight="1">
      <c r="A23" s="89"/>
      <c r="C23" s="686" t="str">
        <f>IF(女子申込書420級!$U27="","",女子申込書420級!$U27)</f>
        <v/>
      </c>
      <c r="D23" s="687"/>
      <c r="E23" s="687"/>
      <c r="F23" s="687" t="str">
        <f>IF(女子申込書420級!$AB27="","",女子申込書420級!$AB27)</f>
        <v/>
      </c>
      <c r="G23" s="687"/>
      <c r="H23" s="687"/>
      <c r="I23" s="685"/>
      <c r="J23" s="689"/>
      <c r="M23" s="686" t="str">
        <f>IF(女子申込書ﾚｰｻﾞｰﾗｼﾞｱﾙ級!$B35="","",女子申込書ﾚｰｻﾞｰﾗｼﾞｱﾙ級!$B35)</f>
        <v/>
      </c>
      <c r="N23" s="687"/>
      <c r="O23" s="687"/>
      <c r="P23" s="687" t="str">
        <f>IF(女子申込書ﾚｰｻﾞｰﾗｼﾞｱﾙ級!$H35="","",女子申込書ﾚｰｻﾞｰﾗｼﾞｱﾙ級!$H35)</f>
        <v/>
      </c>
      <c r="Q23" s="687"/>
      <c r="R23" s="687"/>
      <c r="S23" s="685"/>
      <c r="T23" s="689"/>
      <c r="V23" s="693"/>
      <c r="W23" s="694"/>
      <c r="X23" s="694"/>
      <c r="Y23" s="694"/>
      <c r="Z23" s="694"/>
      <c r="AA23" s="694"/>
      <c r="AB23" s="694"/>
      <c r="AC23" s="694"/>
      <c r="AD23" s="694"/>
      <c r="AE23" s="694"/>
      <c r="AF23" s="694"/>
      <c r="AG23" s="695"/>
      <c r="AH23" s="308"/>
    </row>
    <row r="24" spans="1:34" s="311" customFormat="1" ht="9" customHeight="1">
      <c r="A24" s="315"/>
      <c r="C24" s="682" t="str">
        <f>IF(女子申込書420級!$U30="","",女子申込書420級!$U30)</f>
        <v/>
      </c>
      <c r="D24" s="683"/>
      <c r="E24" s="683"/>
      <c r="F24" s="683" t="str">
        <f>IF(女子申込書420級!$AB30="","",女子申込書420級!$AB30)</f>
        <v/>
      </c>
      <c r="G24" s="683"/>
      <c r="H24" s="683"/>
      <c r="I24" s="684" t="str">
        <f>IF(女子申込書420級!$AI30="","",女子申込書420級!$AI30)</f>
        <v/>
      </c>
      <c r="J24" s="688" t="s">
        <v>217</v>
      </c>
      <c r="V24" s="693"/>
      <c r="W24" s="694"/>
      <c r="X24" s="694"/>
      <c r="Y24" s="694"/>
      <c r="Z24" s="694"/>
      <c r="AA24" s="694"/>
      <c r="AB24" s="694"/>
      <c r="AC24" s="694"/>
      <c r="AD24" s="694"/>
      <c r="AE24" s="694"/>
      <c r="AF24" s="694"/>
      <c r="AG24" s="695"/>
      <c r="AH24" s="312"/>
    </row>
    <row r="25" spans="1:34" ht="12" customHeight="1">
      <c r="A25" s="89"/>
      <c r="B25" s="319"/>
      <c r="C25" s="686" t="str">
        <f>IF(女子申込書420級!$U31="","",女子申込書420級!$U31)</f>
        <v/>
      </c>
      <c r="D25" s="687"/>
      <c r="E25" s="687"/>
      <c r="F25" s="687" t="str">
        <f>IF(女子申込書420級!$AB31="","",女子申込書420級!$AB31)</f>
        <v/>
      </c>
      <c r="G25" s="687"/>
      <c r="H25" s="687"/>
      <c r="I25" s="685"/>
      <c r="J25" s="689"/>
      <c r="Q25" s="309"/>
      <c r="R25" s="318"/>
      <c r="S25" s="318"/>
      <c r="T25" s="318"/>
      <c r="U25" s="318"/>
      <c r="V25" s="693"/>
      <c r="W25" s="694"/>
      <c r="X25" s="694"/>
      <c r="Y25" s="694"/>
      <c r="Z25" s="694"/>
      <c r="AA25" s="694"/>
      <c r="AB25" s="694"/>
      <c r="AC25" s="694"/>
      <c r="AD25" s="694"/>
      <c r="AE25" s="694"/>
      <c r="AF25" s="694"/>
      <c r="AG25" s="695"/>
      <c r="AH25" s="308"/>
    </row>
    <row r="26" spans="1:34" s="311" customFormat="1" ht="9" customHeight="1">
      <c r="A26" s="315"/>
      <c r="B26" s="314"/>
      <c r="C26" s="682" t="str">
        <f>IF(女子申込書420級!$U34="","",女子申込書420級!$U34)</f>
        <v/>
      </c>
      <c r="D26" s="683"/>
      <c r="E26" s="683"/>
      <c r="F26" s="683" t="str">
        <f>IF(女子申込書420級!$AB34="","",女子申込書420級!$AB34)</f>
        <v/>
      </c>
      <c r="G26" s="683"/>
      <c r="H26" s="683"/>
      <c r="I26" s="684" t="str">
        <f>IF(女子申込書420級!$AI34="","",女子申込書420級!$AI34)</f>
        <v/>
      </c>
      <c r="J26" s="688" t="s">
        <v>217</v>
      </c>
      <c r="Q26" s="313"/>
      <c r="R26" s="317"/>
      <c r="S26" s="317"/>
      <c r="T26" s="317"/>
      <c r="U26" s="317"/>
      <c r="V26" s="693"/>
      <c r="W26" s="694"/>
      <c r="X26" s="694"/>
      <c r="Y26" s="694"/>
      <c r="Z26" s="694"/>
      <c r="AA26" s="694"/>
      <c r="AB26" s="694"/>
      <c r="AC26" s="694"/>
      <c r="AD26" s="694"/>
      <c r="AE26" s="694"/>
      <c r="AF26" s="694"/>
      <c r="AG26" s="695"/>
      <c r="AH26" s="312"/>
    </row>
    <row r="27" spans="1:34" ht="12" customHeight="1">
      <c r="A27" s="89"/>
      <c r="B27" s="316"/>
      <c r="C27" s="686" t="str">
        <f>IF(女子申込書420級!$U35="","",女子申込書420級!$U35)</f>
        <v/>
      </c>
      <c r="D27" s="687"/>
      <c r="E27" s="687"/>
      <c r="F27" s="687" t="str">
        <f>IF(女子申込書420級!$AB35="","",女子申込書420級!$AB35)</f>
        <v/>
      </c>
      <c r="G27" s="687"/>
      <c r="H27" s="687"/>
      <c r="I27" s="685"/>
      <c r="J27" s="689"/>
      <c r="Q27" s="309"/>
      <c r="R27" s="309"/>
      <c r="S27" s="309"/>
      <c r="T27" s="309"/>
      <c r="U27" s="309"/>
      <c r="V27" s="693"/>
      <c r="W27" s="694"/>
      <c r="X27" s="694"/>
      <c r="Y27" s="694"/>
      <c r="Z27" s="694"/>
      <c r="AA27" s="694"/>
      <c r="AB27" s="694"/>
      <c r="AC27" s="694"/>
      <c r="AD27" s="694"/>
      <c r="AE27" s="694"/>
      <c r="AF27" s="694"/>
      <c r="AG27" s="695"/>
      <c r="AH27" s="308"/>
    </row>
    <row r="28" spans="1:34" s="311" customFormat="1" ht="9" customHeight="1">
      <c r="A28" s="315"/>
      <c r="B28" s="314"/>
      <c r="C28" s="682" t="str">
        <f>IF(女子申込書420級!$U38="","",女子申込書420級!$U38)</f>
        <v/>
      </c>
      <c r="D28" s="683"/>
      <c r="E28" s="683"/>
      <c r="F28" s="683" t="str">
        <f>IF(女子申込書420級!$AB38="","",女子申込書420級!$AB38)</f>
        <v/>
      </c>
      <c r="G28" s="683"/>
      <c r="H28" s="683"/>
      <c r="I28" s="684" t="str">
        <f>IF(女子申込書420級!$AI38="","",女子申込書420級!$AI38)</f>
        <v/>
      </c>
      <c r="J28" s="688" t="s">
        <v>217</v>
      </c>
      <c r="Q28" s="313"/>
      <c r="R28" s="313"/>
      <c r="S28" s="313"/>
      <c r="T28" s="313"/>
      <c r="U28" s="313"/>
      <c r="V28" s="693"/>
      <c r="W28" s="694"/>
      <c r="X28" s="694"/>
      <c r="Y28" s="694"/>
      <c r="Z28" s="694"/>
      <c r="AA28" s="694"/>
      <c r="AB28" s="694"/>
      <c r="AC28" s="694"/>
      <c r="AD28" s="694"/>
      <c r="AE28" s="694"/>
      <c r="AF28" s="694"/>
      <c r="AG28" s="695"/>
      <c r="AH28" s="312"/>
    </row>
    <row r="29" spans="1:34" ht="12" customHeight="1" thickBot="1">
      <c r="A29" s="89"/>
      <c r="B29" s="310"/>
      <c r="C29" s="686" t="str">
        <f>IF(女子申込書420級!$U39="","",女子申込書420級!$U39)</f>
        <v/>
      </c>
      <c r="D29" s="687"/>
      <c r="E29" s="687"/>
      <c r="F29" s="687" t="str">
        <f>IF(女子申込書420級!$AB39="","",女子申込書420級!$AB39)</f>
        <v/>
      </c>
      <c r="G29" s="687"/>
      <c r="H29" s="687"/>
      <c r="I29" s="685"/>
      <c r="J29" s="689"/>
      <c r="Q29" s="309"/>
      <c r="R29" s="309"/>
      <c r="S29" s="309"/>
      <c r="T29" s="309"/>
      <c r="U29" s="309"/>
      <c r="V29" s="696"/>
      <c r="W29" s="697"/>
      <c r="X29" s="697"/>
      <c r="Y29" s="697"/>
      <c r="Z29" s="697"/>
      <c r="AA29" s="697"/>
      <c r="AB29" s="697"/>
      <c r="AC29" s="697"/>
      <c r="AD29" s="697"/>
      <c r="AE29" s="697"/>
      <c r="AF29" s="697"/>
      <c r="AG29" s="698"/>
      <c r="AH29" s="308"/>
    </row>
    <row r="30" spans="1:34" ht="6" customHeight="1" thickBot="1">
      <c r="A30" s="307"/>
      <c r="B30" s="305"/>
      <c r="C30" s="305"/>
      <c r="D30" s="305"/>
      <c r="E30" s="305"/>
      <c r="F30" s="306"/>
      <c r="G30" s="306"/>
      <c r="H30" s="306"/>
      <c r="I30" s="306"/>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4"/>
    </row>
    <row r="31" spans="1:34" ht="12" customHeight="1">
      <c r="A31" s="301"/>
      <c r="B31" s="301"/>
      <c r="C31" s="301"/>
      <c r="D31" s="301"/>
      <c r="E31" s="301"/>
      <c r="F31" s="301"/>
      <c r="G31" s="301"/>
      <c r="H31" s="303"/>
      <c r="I31" s="303"/>
      <c r="J31" s="302"/>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row>
    <row r="32" spans="1:34" ht="12" customHeight="1">
      <c r="A32" s="234"/>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234"/>
    </row>
    <row r="33" spans="1:34" ht="12" customHeight="1">
      <c r="A33" s="234"/>
      <c r="B33" s="300"/>
      <c r="C33" s="300"/>
      <c r="D33" s="300"/>
      <c r="E33" s="300"/>
      <c r="F33" s="300"/>
      <c r="G33" s="300"/>
      <c r="H33" s="300"/>
      <c r="I33" s="300"/>
      <c r="J33" s="300"/>
      <c r="K33" s="101"/>
      <c r="L33" s="101"/>
      <c r="M33" s="101"/>
      <c r="N33" s="101"/>
      <c r="O33" s="101"/>
      <c r="P33" s="101"/>
      <c r="Q33" s="101"/>
      <c r="R33" s="96"/>
      <c r="S33" s="96"/>
      <c r="T33" s="96"/>
      <c r="U33" s="96"/>
      <c r="V33" s="96"/>
      <c r="W33" s="96"/>
      <c r="X33" s="96"/>
      <c r="Y33" s="96"/>
      <c r="Z33" s="96"/>
      <c r="AA33" s="96"/>
      <c r="AB33" s="96"/>
      <c r="AC33" s="96"/>
      <c r="AD33" s="96"/>
      <c r="AE33" s="96"/>
      <c r="AF33" s="96"/>
      <c r="AG33" s="96"/>
      <c r="AH33" s="234"/>
    </row>
    <row r="34" spans="1:34" ht="12" customHeight="1">
      <c r="A34" s="234"/>
      <c r="B34" s="105"/>
      <c r="C34" s="105"/>
      <c r="D34" s="105"/>
      <c r="E34" s="96"/>
      <c r="F34" s="105"/>
      <c r="G34" s="105"/>
      <c r="H34" s="99"/>
      <c r="I34" s="99"/>
      <c r="J34" s="100"/>
      <c r="K34" s="96"/>
      <c r="L34" s="96"/>
      <c r="M34" s="96"/>
      <c r="N34" s="96"/>
      <c r="O34" s="96"/>
      <c r="P34" s="96"/>
      <c r="Q34" s="96"/>
      <c r="R34" s="96"/>
      <c r="S34" s="96"/>
      <c r="T34" s="96"/>
      <c r="U34" s="96"/>
      <c r="V34" s="96"/>
      <c r="W34" s="96"/>
      <c r="X34" s="96"/>
      <c r="Y34" s="96"/>
      <c r="Z34" s="96"/>
      <c r="AA34" s="96"/>
      <c r="AB34" s="96"/>
      <c r="AC34" s="96"/>
      <c r="AD34" s="96"/>
      <c r="AE34" s="96"/>
      <c r="AF34" s="96"/>
      <c r="AG34" s="96"/>
      <c r="AH34" s="234"/>
    </row>
    <row r="35" spans="1:34" ht="12" customHeight="1">
      <c r="A35" s="234"/>
      <c r="B35" s="105"/>
      <c r="C35" s="105"/>
      <c r="D35" s="105"/>
      <c r="E35" s="96"/>
      <c r="F35" s="105"/>
      <c r="G35" s="105"/>
      <c r="H35" s="99"/>
      <c r="I35" s="99"/>
      <c r="J35" s="100"/>
      <c r="K35" s="96"/>
      <c r="L35" s="297"/>
      <c r="M35" s="296"/>
      <c r="N35" s="296"/>
      <c r="O35" s="296"/>
      <c r="P35" s="296"/>
      <c r="Q35" s="296"/>
      <c r="R35" s="296"/>
      <c r="S35" s="296"/>
      <c r="T35" s="96"/>
      <c r="U35" s="96"/>
      <c r="V35" s="96"/>
      <c r="W35" s="96"/>
      <c r="X35" s="96"/>
      <c r="Y35" s="96"/>
      <c r="Z35" s="96"/>
      <c r="AA35" s="96"/>
      <c r="AB35" s="96"/>
      <c r="AC35" s="96"/>
      <c r="AD35" s="96"/>
      <c r="AE35" s="96"/>
      <c r="AF35" s="96"/>
      <c r="AG35" s="96"/>
      <c r="AH35" s="234"/>
    </row>
    <row r="36" spans="1:34" ht="12" customHeight="1">
      <c r="A36" s="234"/>
      <c r="B36" s="96"/>
      <c r="C36" s="98"/>
      <c r="D36" s="98"/>
      <c r="E36" s="96"/>
      <c r="F36" s="105"/>
      <c r="G36" s="108"/>
      <c r="H36" s="99"/>
      <c r="I36" s="99"/>
      <c r="J36" s="100"/>
      <c r="K36" s="96"/>
      <c r="L36" s="296"/>
      <c r="M36" s="296"/>
      <c r="N36" s="296"/>
      <c r="O36" s="296"/>
      <c r="P36" s="296"/>
      <c r="Q36" s="296"/>
      <c r="R36" s="296"/>
      <c r="S36" s="296"/>
      <c r="T36" s="96"/>
      <c r="U36" s="96"/>
      <c r="V36" s="96"/>
      <c r="W36" s="96"/>
      <c r="X36" s="96"/>
      <c r="Y36" s="96"/>
      <c r="Z36" s="96"/>
      <c r="AA36" s="96"/>
      <c r="AB36" s="96"/>
      <c r="AC36" s="96"/>
      <c r="AD36" s="96"/>
      <c r="AE36" s="96"/>
      <c r="AF36" s="96"/>
      <c r="AG36" s="96"/>
      <c r="AH36" s="234"/>
    </row>
    <row r="37" spans="1:34" ht="12" customHeight="1">
      <c r="A37" s="234"/>
      <c r="B37" s="105"/>
      <c r="C37" s="105"/>
      <c r="D37" s="105"/>
      <c r="E37" s="96"/>
      <c r="F37" s="105"/>
      <c r="G37" s="105"/>
      <c r="H37" s="105"/>
      <c r="I37" s="105"/>
      <c r="J37" s="96"/>
      <c r="K37" s="96"/>
      <c r="L37" s="296"/>
      <c r="M37" s="296"/>
      <c r="N37" s="296"/>
      <c r="O37" s="296"/>
      <c r="P37" s="296"/>
      <c r="Q37" s="296"/>
      <c r="R37" s="296"/>
      <c r="S37" s="296"/>
      <c r="T37" s="96"/>
      <c r="U37" s="96"/>
      <c r="V37" s="96"/>
      <c r="W37" s="96"/>
      <c r="X37" s="96"/>
      <c r="Y37" s="96"/>
      <c r="Z37" s="96"/>
      <c r="AA37" s="96"/>
      <c r="AB37" s="96"/>
      <c r="AC37" s="96"/>
      <c r="AD37" s="96"/>
      <c r="AE37" s="96"/>
      <c r="AF37" s="96"/>
      <c r="AG37" s="96"/>
      <c r="AH37" s="234"/>
    </row>
    <row r="38" spans="1:34" ht="12" customHeight="1">
      <c r="A38" s="234"/>
      <c r="B38" s="105"/>
      <c r="C38" s="105"/>
      <c r="D38" s="109"/>
      <c r="E38" s="96"/>
      <c r="F38" s="105"/>
      <c r="G38" s="105"/>
      <c r="H38" s="105"/>
      <c r="I38" s="105"/>
      <c r="J38" s="96"/>
      <c r="K38" s="96"/>
      <c r="L38" s="296"/>
      <c r="M38" s="296"/>
      <c r="N38" s="296"/>
      <c r="O38" s="296"/>
      <c r="P38" s="296"/>
      <c r="Q38" s="296"/>
      <c r="R38" s="296"/>
      <c r="S38" s="296"/>
      <c r="T38" s="105"/>
      <c r="U38" s="96"/>
      <c r="V38" s="96"/>
      <c r="W38" s="96"/>
      <c r="X38" s="96"/>
      <c r="Y38" s="96"/>
      <c r="Z38" s="96"/>
      <c r="AA38" s="96"/>
      <c r="AB38" s="96"/>
      <c r="AC38" s="96"/>
      <c r="AD38" s="96"/>
      <c r="AE38" s="96"/>
      <c r="AF38" s="96"/>
      <c r="AG38" s="96"/>
      <c r="AH38" s="234"/>
    </row>
    <row r="39" spans="1:34" ht="12" customHeight="1">
      <c r="A39" s="234"/>
      <c r="B39" s="110"/>
      <c r="C39" s="105"/>
      <c r="D39" s="105"/>
      <c r="E39" s="96"/>
      <c r="F39" s="105"/>
      <c r="G39" s="105"/>
      <c r="H39" s="105"/>
      <c r="I39" s="105"/>
      <c r="J39" s="96"/>
      <c r="K39" s="96"/>
      <c r="L39" s="296"/>
      <c r="M39" s="296"/>
      <c r="N39" s="296"/>
      <c r="O39" s="296"/>
      <c r="P39" s="296"/>
      <c r="Q39" s="296"/>
      <c r="R39" s="296"/>
      <c r="S39" s="296"/>
      <c r="T39" s="96"/>
      <c r="U39" s="96"/>
      <c r="V39" s="96"/>
      <c r="W39" s="96"/>
      <c r="X39" s="96"/>
      <c r="Y39" s="96"/>
      <c r="Z39" s="96"/>
      <c r="AA39" s="96"/>
      <c r="AB39" s="96"/>
      <c r="AC39" s="96"/>
      <c r="AD39" s="96"/>
      <c r="AE39" s="96"/>
      <c r="AF39" s="96"/>
      <c r="AG39" s="96"/>
      <c r="AH39" s="234"/>
    </row>
    <row r="40" spans="1:34" ht="12" customHeight="1">
      <c r="A40" s="234"/>
      <c r="B40" s="111"/>
      <c r="C40" s="109"/>
      <c r="D40" s="105"/>
      <c r="E40" s="96"/>
      <c r="F40" s="105"/>
      <c r="G40" s="105"/>
      <c r="H40" s="105"/>
      <c r="I40" s="105"/>
      <c r="J40" s="96"/>
      <c r="K40" s="96"/>
      <c r="L40" s="296"/>
      <c r="M40" s="296"/>
      <c r="N40" s="296"/>
      <c r="O40" s="296"/>
      <c r="P40" s="296"/>
      <c r="Q40" s="296"/>
      <c r="R40" s="296"/>
      <c r="S40" s="296"/>
      <c r="T40" s="96"/>
      <c r="U40" s="96"/>
      <c r="V40" s="96"/>
      <c r="W40" s="96"/>
      <c r="X40" s="96"/>
      <c r="Y40" s="96"/>
      <c r="Z40" s="96"/>
      <c r="AA40" s="96"/>
      <c r="AB40" s="96"/>
      <c r="AC40" s="96"/>
      <c r="AD40" s="96"/>
      <c r="AE40" s="96"/>
      <c r="AF40" s="96"/>
      <c r="AG40" s="96"/>
      <c r="AH40" s="234"/>
    </row>
    <row r="41" spans="1:34" ht="12" customHeight="1">
      <c r="A41" s="234"/>
      <c r="B41" s="110"/>
      <c r="C41" s="105"/>
      <c r="D41" s="105"/>
      <c r="E41" s="96"/>
      <c r="F41" s="105"/>
      <c r="G41" s="105"/>
      <c r="H41" s="105"/>
      <c r="I41" s="105"/>
      <c r="J41" s="96"/>
      <c r="K41" s="96"/>
      <c r="L41" s="296"/>
      <c r="M41" s="296"/>
      <c r="N41" s="296"/>
      <c r="O41" s="296"/>
      <c r="P41" s="296"/>
      <c r="Q41" s="296"/>
      <c r="R41" s="296"/>
      <c r="S41" s="296"/>
      <c r="T41" s="96"/>
      <c r="U41" s="96"/>
      <c r="V41" s="96"/>
      <c r="W41" s="96"/>
      <c r="X41" s="96"/>
      <c r="Y41" s="96"/>
      <c r="Z41" s="96"/>
      <c r="AA41" s="96"/>
      <c r="AB41" s="96"/>
      <c r="AC41" s="96"/>
      <c r="AD41" s="96"/>
      <c r="AE41" s="96"/>
      <c r="AF41" s="96"/>
      <c r="AG41" s="96"/>
      <c r="AH41" s="234"/>
    </row>
    <row r="42" spans="1:34" ht="12" customHeight="1">
      <c r="A42" s="234"/>
      <c r="B42" s="96"/>
      <c r="C42" s="96"/>
      <c r="D42" s="96"/>
      <c r="E42" s="96"/>
      <c r="F42" s="105"/>
      <c r="G42" s="105"/>
      <c r="H42" s="105"/>
      <c r="I42" s="105"/>
      <c r="J42" s="96"/>
      <c r="K42" s="96"/>
      <c r="L42" s="296"/>
      <c r="M42" s="296"/>
      <c r="N42" s="296"/>
      <c r="O42" s="296"/>
      <c r="P42" s="296"/>
      <c r="Q42" s="296"/>
      <c r="R42" s="296"/>
      <c r="S42" s="296"/>
      <c r="T42" s="96"/>
      <c r="U42" s="96"/>
      <c r="V42" s="96"/>
      <c r="W42" s="96"/>
      <c r="X42" s="96"/>
      <c r="Y42" s="96"/>
      <c r="Z42" s="96"/>
      <c r="AA42" s="96"/>
      <c r="AB42" s="96"/>
      <c r="AC42" s="96"/>
      <c r="AD42" s="96"/>
      <c r="AE42" s="96"/>
      <c r="AF42" s="96"/>
      <c r="AG42" s="96"/>
      <c r="AH42" s="234"/>
    </row>
    <row r="43" spans="1:34" ht="12" customHeight="1">
      <c r="A43" s="234"/>
      <c r="B43" s="96"/>
      <c r="C43" s="98"/>
      <c r="D43" s="98"/>
      <c r="E43" s="98"/>
      <c r="F43" s="105"/>
      <c r="G43" s="105"/>
      <c r="H43" s="105"/>
      <c r="I43" s="105"/>
      <c r="J43" s="96"/>
      <c r="K43" s="101"/>
      <c r="L43" s="296"/>
      <c r="M43" s="296"/>
      <c r="N43" s="296"/>
      <c r="O43" s="296"/>
      <c r="P43" s="296"/>
      <c r="Q43" s="296"/>
      <c r="R43" s="296"/>
      <c r="S43" s="296"/>
      <c r="T43" s="96"/>
      <c r="U43" s="96"/>
      <c r="V43" s="96"/>
      <c r="W43" s="96"/>
      <c r="X43" s="96"/>
      <c r="Y43" s="96"/>
      <c r="Z43" s="96"/>
      <c r="AA43" s="96"/>
      <c r="AB43" s="96"/>
      <c r="AC43" s="96"/>
      <c r="AD43" s="96"/>
      <c r="AE43" s="96"/>
      <c r="AF43" s="96"/>
      <c r="AG43" s="96"/>
      <c r="AH43" s="234"/>
    </row>
    <row r="44" spans="1:34" ht="12" customHeight="1">
      <c r="A44" s="234"/>
      <c r="B44" s="105"/>
      <c r="C44" s="105"/>
      <c r="D44" s="105"/>
      <c r="E44" s="96"/>
      <c r="F44" s="105"/>
      <c r="G44" s="105"/>
      <c r="H44" s="105"/>
      <c r="I44" s="105"/>
      <c r="J44" s="96"/>
      <c r="K44" s="101"/>
      <c r="L44" s="296"/>
      <c r="M44" s="296"/>
      <c r="N44" s="296"/>
      <c r="O44" s="296"/>
      <c r="P44" s="296"/>
      <c r="Q44" s="296"/>
      <c r="R44" s="296"/>
      <c r="S44" s="296"/>
      <c r="T44" s="96"/>
      <c r="U44" s="96"/>
      <c r="V44" s="96"/>
      <c r="W44" s="96"/>
      <c r="X44" s="96"/>
      <c r="Y44" s="96"/>
      <c r="Z44" s="96"/>
      <c r="AA44" s="96"/>
      <c r="AB44" s="96"/>
      <c r="AC44" s="96"/>
      <c r="AD44" s="96"/>
      <c r="AE44" s="96"/>
      <c r="AF44" s="96"/>
      <c r="AG44" s="96"/>
      <c r="AH44" s="234"/>
    </row>
    <row r="45" spans="1:34" ht="12" customHeight="1">
      <c r="A45" s="234"/>
      <c r="B45" s="105"/>
      <c r="C45" s="105"/>
      <c r="D45" s="105"/>
      <c r="E45" s="96"/>
      <c r="F45" s="109"/>
      <c r="G45" s="109"/>
      <c r="H45" s="109"/>
      <c r="I45" s="109"/>
      <c r="J45" s="101"/>
      <c r="K45" s="96"/>
      <c r="L45" s="96"/>
      <c r="M45" s="96"/>
      <c r="N45" s="96"/>
      <c r="O45" s="96"/>
      <c r="P45" s="96"/>
      <c r="Q45" s="96"/>
      <c r="R45" s="96"/>
      <c r="S45" s="96"/>
      <c r="T45" s="96"/>
      <c r="U45" s="96"/>
      <c r="V45" s="96"/>
      <c r="W45" s="96"/>
      <c r="X45" s="96"/>
      <c r="Y45" s="96"/>
      <c r="Z45" s="96"/>
      <c r="AA45" s="96"/>
      <c r="AB45" s="96"/>
      <c r="AC45" s="96"/>
      <c r="AD45" s="96"/>
      <c r="AE45" s="96"/>
      <c r="AF45" s="96"/>
      <c r="AG45" s="96"/>
      <c r="AH45" s="234"/>
    </row>
    <row r="46" spans="1:34" ht="12" customHeight="1">
      <c r="A46" s="234"/>
      <c r="B46" s="105"/>
      <c r="C46" s="105"/>
      <c r="D46" s="105"/>
      <c r="E46" s="96"/>
      <c r="F46" s="105"/>
      <c r="G46" s="105"/>
      <c r="H46" s="99"/>
      <c r="I46" s="99"/>
      <c r="J46" s="100"/>
      <c r="K46" s="96"/>
      <c r="L46" s="96"/>
      <c r="M46" s="96"/>
      <c r="N46" s="96"/>
      <c r="O46" s="96"/>
      <c r="P46" s="96"/>
      <c r="Q46" s="96"/>
      <c r="R46" s="96"/>
      <c r="S46" s="96"/>
      <c r="T46" s="96"/>
      <c r="U46" s="96"/>
      <c r="V46" s="96"/>
      <c r="W46" s="96"/>
      <c r="X46" s="96"/>
      <c r="Y46" s="96"/>
      <c r="Z46" s="96"/>
      <c r="AA46" s="96"/>
      <c r="AB46" s="96"/>
      <c r="AC46" s="96"/>
      <c r="AD46" s="96"/>
      <c r="AE46" s="96"/>
      <c r="AF46" s="96"/>
      <c r="AG46" s="96"/>
      <c r="AH46" s="234"/>
    </row>
    <row r="47" spans="1:34" ht="12" customHeight="1">
      <c r="A47" s="234"/>
      <c r="B47" s="105"/>
      <c r="C47" s="105"/>
      <c r="D47" s="105"/>
      <c r="E47" s="96"/>
      <c r="F47" s="105"/>
      <c r="G47" s="105"/>
      <c r="H47" s="99"/>
      <c r="I47" s="99"/>
      <c r="J47" s="100"/>
      <c r="K47" s="96"/>
      <c r="L47" s="96"/>
      <c r="M47" s="96"/>
      <c r="N47" s="96"/>
      <c r="O47" s="96"/>
      <c r="P47" s="96"/>
      <c r="Q47" s="96"/>
      <c r="R47" s="96"/>
      <c r="S47" s="96"/>
      <c r="T47" s="96"/>
      <c r="U47" s="96"/>
      <c r="V47" s="96"/>
      <c r="W47" s="96"/>
      <c r="X47" s="96"/>
      <c r="Y47" s="96"/>
      <c r="Z47" s="96"/>
      <c r="AA47" s="96"/>
      <c r="AB47" s="96"/>
      <c r="AC47" s="96"/>
      <c r="AD47" s="96"/>
      <c r="AE47" s="96"/>
      <c r="AF47" s="96"/>
      <c r="AG47" s="96"/>
      <c r="AH47" s="234"/>
    </row>
    <row r="48" spans="1:34" ht="12" customHeight="1">
      <c r="A48" s="234"/>
      <c r="B48" s="96"/>
      <c r="C48" s="98"/>
      <c r="D48" s="98"/>
      <c r="E48" s="96"/>
      <c r="F48" s="105"/>
      <c r="G48" s="108"/>
      <c r="H48" s="99"/>
      <c r="I48" s="99"/>
      <c r="J48" s="100"/>
      <c r="K48" s="96"/>
      <c r="L48" s="96"/>
      <c r="M48" s="96"/>
      <c r="N48" s="96"/>
      <c r="O48" s="96"/>
      <c r="P48" s="96"/>
      <c r="Q48" s="96"/>
      <c r="R48" s="96"/>
      <c r="S48" s="96"/>
      <c r="T48" s="96"/>
      <c r="U48" s="96"/>
      <c r="V48" s="96"/>
      <c r="W48" s="96"/>
      <c r="X48" s="96"/>
      <c r="Y48" s="96"/>
      <c r="Z48" s="96"/>
      <c r="AA48" s="96"/>
      <c r="AB48" s="96"/>
      <c r="AC48" s="96"/>
      <c r="AD48" s="96"/>
      <c r="AE48" s="96"/>
      <c r="AF48" s="96"/>
      <c r="AG48" s="96"/>
      <c r="AH48" s="234"/>
    </row>
    <row r="49" spans="1:34" ht="12" customHeight="1">
      <c r="A49" s="234"/>
      <c r="B49" s="105"/>
      <c r="C49" s="105"/>
      <c r="D49" s="105"/>
      <c r="E49" s="96"/>
      <c r="F49" s="105"/>
      <c r="G49" s="105"/>
      <c r="H49" s="105"/>
      <c r="I49" s="105"/>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234"/>
    </row>
    <row r="50" spans="1:34" ht="12" customHeight="1">
      <c r="A50" s="234"/>
      <c r="B50" s="105"/>
      <c r="C50" s="105"/>
      <c r="D50" s="109"/>
      <c r="E50" s="96"/>
      <c r="F50" s="105"/>
      <c r="G50" s="105"/>
      <c r="H50" s="105"/>
      <c r="I50" s="105"/>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234"/>
    </row>
    <row r="51" spans="1:34" ht="12" customHeight="1">
      <c r="A51" s="234"/>
      <c r="B51" s="110"/>
      <c r="C51" s="105"/>
      <c r="D51" s="105"/>
      <c r="E51" s="96"/>
      <c r="F51" s="105"/>
      <c r="G51" s="105"/>
      <c r="H51" s="105"/>
      <c r="I51" s="105"/>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234"/>
    </row>
    <row r="52" spans="1:34" ht="12" customHeight="1">
      <c r="A52" s="234"/>
      <c r="B52" s="111"/>
      <c r="C52" s="109"/>
      <c r="D52" s="105"/>
      <c r="E52" s="96"/>
      <c r="F52" s="105"/>
      <c r="G52" s="105"/>
      <c r="H52" s="105"/>
      <c r="I52" s="105"/>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234"/>
    </row>
    <row r="53" spans="1:34" ht="12" customHeight="1">
      <c r="A53" s="234"/>
      <c r="B53" s="110"/>
      <c r="C53" s="105"/>
      <c r="D53" s="105"/>
      <c r="E53" s="96"/>
      <c r="F53" s="105"/>
      <c r="G53" s="105"/>
      <c r="H53" s="105"/>
      <c r="I53" s="105"/>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234"/>
    </row>
    <row r="54" spans="1:34" ht="12" customHeight="1">
      <c r="A54" s="96"/>
      <c r="B54" s="96"/>
      <c r="C54" s="96"/>
      <c r="D54" s="96"/>
      <c r="E54" s="96"/>
      <c r="F54" s="105"/>
      <c r="G54" s="105"/>
      <c r="H54" s="105"/>
      <c r="I54" s="105"/>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row>
    <row r="55" spans="1:34" ht="12" customHeight="1">
      <c r="A55" s="234"/>
      <c r="B55" s="234"/>
      <c r="C55" s="234"/>
      <c r="D55" s="234"/>
      <c r="E55" s="234"/>
      <c r="F55" s="234"/>
      <c r="G55" s="234"/>
      <c r="H55" s="299"/>
      <c r="I55" s="299"/>
      <c r="J55" s="298"/>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row>
    <row r="56" spans="1:34" ht="12" customHeight="1">
      <c r="A56" s="234"/>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234"/>
    </row>
    <row r="57" spans="1:34" ht="12" customHeight="1">
      <c r="A57" s="234"/>
      <c r="B57" s="96"/>
      <c r="C57" s="98"/>
      <c r="D57" s="98"/>
      <c r="E57" s="98"/>
      <c r="F57" s="98"/>
      <c r="G57" s="96"/>
      <c r="H57" s="99"/>
      <c r="I57" s="99"/>
      <c r="J57" s="100"/>
      <c r="K57" s="101"/>
      <c r="L57" s="101"/>
      <c r="M57" s="101"/>
      <c r="N57" s="101"/>
      <c r="O57" s="101"/>
      <c r="P57" s="101"/>
      <c r="Q57" s="101"/>
      <c r="R57" s="96"/>
      <c r="S57" s="96"/>
      <c r="T57" s="96"/>
      <c r="U57" s="96"/>
      <c r="V57" s="96"/>
      <c r="W57" s="96"/>
      <c r="X57" s="96"/>
      <c r="Y57" s="96"/>
      <c r="Z57" s="96"/>
      <c r="AA57" s="96"/>
      <c r="AB57" s="96"/>
      <c r="AC57" s="96"/>
      <c r="AD57" s="96"/>
      <c r="AE57" s="96"/>
      <c r="AF57" s="96"/>
      <c r="AG57" s="96"/>
      <c r="AH57" s="234"/>
    </row>
    <row r="58" spans="1:34" ht="12" customHeight="1">
      <c r="A58" s="234"/>
      <c r="B58" s="105"/>
      <c r="C58" s="105"/>
      <c r="D58" s="105"/>
      <c r="E58" s="96"/>
      <c r="F58" s="105"/>
      <c r="G58" s="105"/>
      <c r="H58" s="99"/>
      <c r="I58" s="99"/>
      <c r="J58" s="100"/>
      <c r="K58" s="96"/>
      <c r="L58" s="96"/>
      <c r="M58" s="96"/>
      <c r="N58" s="96"/>
      <c r="O58" s="96"/>
      <c r="P58" s="96"/>
      <c r="Q58" s="96"/>
      <c r="R58" s="96"/>
      <c r="S58" s="96"/>
      <c r="T58" s="96"/>
      <c r="U58" s="96"/>
      <c r="V58" s="96"/>
      <c r="W58" s="96"/>
      <c r="X58" s="96"/>
      <c r="Y58" s="96"/>
      <c r="Z58" s="96"/>
      <c r="AA58" s="96"/>
      <c r="AB58" s="96"/>
      <c r="AC58" s="96"/>
      <c r="AD58" s="96"/>
      <c r="AE58" s="96"/>
      <c r="AF58" s="96"/>
      <c r="AG58" s="96"/>
      <c r="AH58" s="234"/>
    </row>
    <row r="59" spans="1:34" ht="12" customHeight="1">
      <c r="A59" s="234"/>
      <c r="B59" s="105"/>
      <c r="C59" s="105"/>
      <c r="D59" s="105"/>
      <c r="E59" s="96"/>
      <c r="F59" s="105"/>
      <c r="G59" s="105"/>
      <c r="H59" s="99"/>
      <c r="I59" s="99"/>
      <c r="J59" s="100"/>
      <c r="K59" s="96"/>
      <c r="L59" s="297"/>
      <c r="M59" s="296"/>
      <c r="N59" s="296"/>
      <c r="O59" s="296"/>
      <c r="P59" s="296"/>
      <c r="Q59" s="296"/>
      <c r="R59" s="296"/>
      <c r="S59" s="296"/>
      <c r="T59" s="96"/>
      <c r="U59" s="96"/>
      <c r="V59" s="96"/>
      <c r="W59" s="96"/>
      <c r="X59" s="96"/>
      <c r="Y59" s="96"/>
      <c r="Z59" s="96"/>
      <c r="AA59" s="96"/>
      <c r="AB59" s="96"/>
      <c r="AC59" s="96"/>
      <c r="AD59" s="96"/>
      <c r="AE59" s="96"/>
      <c r="AF59" s="96"/>
      <c r="AG59" s="96"/>
      <c r="AH59" s="234"/>
    </row>
    <row r="60" spans="1:34" ht="12" customHeight="1">
      <c r="A60" s="234"/>
      <c r="B60" s="96"/>
      <c r="C60" s="98"/>
      <c r="D60" s="98"/>
      <c r="E60" s="96"/>
      <c r="F60" s="105"/>
      <c r="G60" s="108"/>
      <c r="H60" s="99"/>
      <c r="I60" s="99"/>
      <c r="J60" s="100"/>
      <c r="K60" s="96"/>
      <c r="L60" s="296"/>
      <c r="M60" s="296"/>
      <c r="N60" s="296"/>
      <c r="O60" s="296"/>
      <c r="P60" s="296"/>
      <c r="Q60" s="296"/>
      <c r="R60" s="296"/>
      <c r="S60" s="296"/>
      <c r="T60" s="96"/>
      <c r="U60" s="96"/>
      <c r="V60" s="96"/>
      <c r="W60" s="96"/>
      <c r="X60" s="96"/>
      <c r="Y60" s="96"/>
      <c r="Z60" s="96"/>
      <c r="AA60" s="96"/>
      <c r="AB60" s="96"/>
      <c r="AC60" s="96"/>
      <c r="AD60" s="96"/>
      <c r="AE60" s="96"/>
      <c r="AF60" s="96"/>
      <c r="AG60" s="96"/>
      <c r="AH60" s="234"/>
    </row>
    <row r="61" spans="1:34" ht="12" customHeight="1">
      <c r="A61" s="234"/>
      <c r="B61" s="105"/>
      <c r="C61" s="105"/>
      <c r="D61" s="105"/>
      <c r="E61" s="96"/>
      <c r="F61" s="105"/>
      <c r="G61" s="105"/>
      <c r="H61" s="105"/>
      <c r="I61" s="105"/>
      <c r="J61" s="96"/>
      <c r="K61" s="96"/>
      <c r="L61" s="296"/>
      <c r="M61" s="296"/>
      <c r="N61" s="296"/>
      <c r="O61" s="296"/>
      <c r="P61" s="296"/>
      <c r="Q61" s="296"/>
      <c r="R61" s="296"/>
      <c r="S61" s="296"/>
      <c r="T61" s="96"/>
      <c r="U61" s="96"/>
      <c r="V61" s="96"/>
      <c r="W61" s="96"/>
      <c r="X61" s="96"/>
      <c r="Y61" s="96"/>
      <c r="Z61" s="96"/>
      <c r="AA61" s="96"/>
      <c r="AB61" s="96"/>
      <c r="AC61" s="96"/>
      <c r="AD61" s="96"/>
      <c r="AE61" s="96"/>
      <c r="AF61" s="96"/>
      <c r="AG61" s="96"/>
      <c r="AH61" s="234"/>
    </row>
    <row r="62" spans="1:34" ht="12" customHeight="1">
      <c r="A62" s="234"/>
      <c r="B62" s="105"/>
      <c r="C62" s="105"/>
      <c r="D62" s="109"/>
      <c r="E62" s="96"/>
      <c r="F62" s="105"/>
      <c r="G62" s="105"/>
      <c r="H62" s="105"/>
      <c r="I62" s="105"/>
      <c r="J62" s="96"/>
      <c r="K62" s="96"/>
      <c r="L62" s="296"/>
      <c r="M62" s="296"/>
      <c r="N62" s="296"/>
      <c r="O62" s="296"/>
      <c r="P62" s="296"/>
      <c r="Q62" s="296"/>
      <c r="R62" s="296"/>
      <c r="S62" s="296"/>
      <c r="T62" s="105"/>
      <c r="U62" s="96"/>
      <c r="V62" s="96"/>
      <c r="W62" s="96"/>
      <c r="X62" s="96"/>
      <c r="Y62" s="96"/>
      <c r="Z62" s="96"/>
      <c r="AA62" s="96"/>
      <c r="AB62" s="96"/>
      <c r="AC62" s="96"/>
      <c r="AD62" s="96"/>
      <c r="AE62" s="96"/>
      <c r="AF62" s="96"/>
      <c r="AG62" s="96"/>
      <c r="AH62" s="234"/>
    </row>
    <row r="63" spans="1:34" ht="12" customHeight="1">
      <c r="A63" s="234"/>
      <c r="B63" s="110"/>
      <c r="C63" s="105"/>
      <c r="D63" s="105"/>
      <c r="E63" s="96"/>
      <c r="F63" s="105"/>
      <c r="G63" s="105"/>
      <c r="H63" s="105"/>
      <c r="I63" s="105"/>
      <c r="J63" s="96"/>
      <c r="K63" s="96"/>
      <c r="L63" s="296"/>
      <c r="M63" s="296"/>
      <c r="N63" s="296"/>
      <c r="O63" s="296"/>
      <c r="P63" s="296"/>
      <c r="Q63" s="296"/>
      <c r="R63" s="296"/>
      <c r="S63" s="296"/>
      <c r="T63" s="96"/>
      <c r="U63" s="96"/>
      <c r="V63" s="96"/>
      <c r="W63" s="96"/>
      <c r="X63" s="96"/>
      <c r="Y63" s="96"/>
      <c r="Z63" s="96"/>
      <c r="AA63" s="96"/>
      <c r="AB63" s="96"/>
      <c r="AC63" s="96"/>
      <c r="AD63" s="96"/>
      <c r="AE63" s="96"/>
      <c r="AF63" s="96"/>
      <c r="AG63" s="96"/>
      <c r="AH63" s="234"/>
    </row>
    <row r="64" spans="1:34" ht="12" customHeight="1">
      <c r="A64" s="234"/>
      <c r="B64" s="111"/>
      <c r="C64" s="109"/>
      <c r="D64" s="105"/>
      <c r="E64" s="96"/>
      <c r="F64" s="105"/>
      <c r="G64" s="105"/>
      <c r="H64" s="105"/>
      <c r="I64" s="105"/>
      <c r="J64" s="96"/>
      <c r="K64" s="96"/>
      <c r="L64" s="296"/>
      <c r="M64" s="296"/>
      <c r="N64" s="296"/>
      <c r="O64" s="296"/>
      <c r="P64" s="296"/>
      <c r="Q64" s="296"/>
      <c r="R64" s="296"/>
      <c r="S64" s="296"/>
      <c r="T64" s="96"/>
      <c r="U64" s="96"/>
      <c r="V64" s="96"/>
      <c r="W64" s="96"/>
      <c r="X64" s="96"/>
      <c r="Y64" s="96"/>
      <c r="Z64" s="96"/>
      <c r="AA64" s="96"/>
      <c r="AB64" s="96"/>
      <c r="AC64" s="96"/>
      <c r="AD64" s="96"/>
      <c r="AE64" s="96"/>
      <c r="AF64" s="96"/>
      <c r="AG64" s="96"/>
      <c r="AH64" s="234"/>
    </row>
    <row r="65" spans="1:34" ht="12" customHeight="1">
      <c r="A65" s="234"/>
      <c r="B65" s="110"/>
      <c r="C65" s="105"/>
      <c r="D65" s="105"/>
      <c r="E65" s="96"/>
      <c r="F65" s="105"/>
      <c r="G65" s="105"/>
      <c r="H65" s="105"/>
      <c r="I65" s="105"/>
      <c r="J65" s="96"/>
      <c r="K65" s="96"/>
      <c r="L65" s="296"/>
      <c r="M65" s="296"/>
      <c r="N65" s="296"/>
      <c r="O65" s="296"/>
      <c r="P65" s="296"/>
      <c r="Q65" s="296"/>
      <c r="R65" s="296"/>
      <c r="S65" s="296"/>
      <c r="T65" s="96"/>
      <c r="U65" s="96"/>
      <c r="V65" s="96"/>
      <c r="W65" s="96"/>
      <c r="X65" s="96"/>
      <c r="Y65" s="96"/>
      <c r="Z65" s="96"/>
      <c r="AA65" s="96"/>
      <c r="AB65" s="96"/>
      <c r="AC65" s="96"/>
      <c r="AD65" s="96"/>
      <c r="AE65" s="96"/>
      <c r="AF65" s="96"/>
      <c r="AG65" s="96"/>
      <c r="AH65" s="234"/>
    </row>
    <row r="66" spans="1:34" ht="12" customHeight="1">
      <c r="A66" s="234"/>
      <c r="B66" s="96"/>
      <c r="C66" s="96"/>
      <c r="D66" s="96"/>
      <c r="E66" s="96"/>
      <c r="F66" s="105"/>
      <c r="G66" s="105"/>
      <c r="H66" s="105"/>
      <c r="I66" s="105"/>
      <c r="J66" s="96"/>
      <c r="K66" s="96"/>
      <c r="L66" s="296"/>
      <c r="M66" s="296"/>
      <c r="N66" s="296"/>
      <c r="O66" s="296"/>
      <c r="P66" s="296"/>
      <c r="Q66" s="296"/>
      <c r="R66" s="296"/>
      <c r="S66" s="296"/>
      <c r="T66" s="96"/>
      <c r="U66" s="96"/>
      <c r="V66" s="96"/>
      <c r="W66" s="96"/>
      <c r="X66" s="96"/>
      <c r="Y66" s="96"/>
      <c r="Z66" s="96"/>
      <c r="AA66" s="96"/>
      <c r="AB66" s="96"/>
      <c r="AC66" s="96"/>
      <c r="AD66" s="96"/>
      <c r="AE66" s="96"/>
      <c r="AF66" s="96"/>
      <c r="AG66" s="96"/>
      <c r="AH66" s="234"/>
    </row>
    <row r="67" spans="1:34" ht="12" customHeight="1">
      <c r="A67" s="234"/>
      <c r="B67" s="96"/>
      <c r="C67" s="98"/>
      <c r="D67" s="98"/>
      <c r="E67" s="98"/>
      <c r="F67" s="105"/>
      <c r="G67" s="105"/>
      <c r="H67" s="105"/>
      <c r="I67" s="105"/>
      <c r="J67" s="96"/>
      <c r="K67" s="101"/>
      <c r="L67" s="296"/>
      <c r="M67" s="296"/>
      <c r="N67" s="296"/>
      <c r="O67" s="296"/>
      <c r="P67" s="296"/>
      <c r="Q67" s="296"/>
      <c r="R67" s="296"/>
      <c r="S67" s="296"/>
      <c r="T67" s="96"/>
      <c r="U67" s="96"/>
      <c r="V67" s="96"/>
      <c r="W67" s="96"/>
      <c r="X67" s="96"/>
      <c r="Y67" s="96"/>
      <c r="Z67" s="96"/>
      <c r="AA67" s="96"/>
      <c r="AB67" s="96"/>
      <c r="AC67" s="96"/>
      <c r="AD67" s="96"/>
      <c r="AE67" s="96"/>
      <c r="AF67" s="96"/>
      <c r="AG67" s="96"/>
      <c r="AH67" s="234"/>
    </row>
    <row r="68" spans="1:34" ht="12" customHeight="1">
      <c r="A68" s="234"/>
      <c r="B68" s="105"/>
      <c r="C68" s="105"/>
      <c r="D68" s="105"/>
      <c r="E68" s="96"/>
      <c r="F68" s="105"/>
      <c r="G68" s="105"/>
      <c r="H68" s="105"/>
      <c r="I68" s="105"/>
      <c r="J68" s="96"/>
      <c r="K68" s="101"/>
      <c r="L68" s="296"/>
      <c r="M68" s="296"/>
      <c r="N68" s="296"/>
      <c r="O68" s="296"/>
      <c r="P68" s="296"/>
      <c r="Q68" s="296"/>
      <c r="R68" s="296"/>
      <c r="S68" s="296"/>
      <c r="T68" s="96"/>
      <c r="U68" s="96"/>
      <c r="V68" s="96"/>
      <c r="W68" s="96"/>
      <c r="X68" s="96"/>
      <c r="Y68" s="96"/>
      <c r="Z68" s="96"/>
      <c r="AA68" s="96"/>
      <c r="AB68" s="96"/>
      <c r="AC68" s="96"/>
      <c r="AD68" s="96"/>
      <c r="AE68" s="96"/>
      <c r="AF68" s="96"/>
      <c r="AG68" s="96"/>
      <c r="AH68" s="234"/>
    </row>
    <row r="69" spans="1:34" ht="12" customHeight="1">
      <c r="A69" s="234"/>
      <c r="B69" s="105"/>
      <c r="C69" s="105"/>
      <c r="D69" s="105"/>
      <c r="E69" s="96"/>
      <c r="F69" s="109"/>
      <c r="G69" s="109"/>
      <c r="H69" s="109"/>
      <c r="I69" s="109"/>
      <c r="J69" s="101"/>
      <c r="K69" s="96"/>
      <c r="L69" s="96"/>
      <c r="M69" s="96"/>
      <c r="N69" s="96"/>
      <c r="O69" s="96"/>
      <c r="P69" s="96"/>
      <c r="Q69" s="96"/>
      <c r="R69" s="96"/>
      <c r="S69" s="96"/>
      <c r="T69" s="96"/>
      <c r="U69" s="96"/>
      <c r="V69" s="96"/>
      <c r="W69" s="96"/>
      <c r="X69" s="96"/>
      <c r="Y69" s="96"/>
      <c r="Z69" s="96"/>
      <c r="AA69" s="96"/>
      <c r="AB69" s="96"/>
      <c r="AC69" s="96"/>
      <c r="AD69" s="96"/>
      <c r="AE69" s="96"/>
      <c r="AF69" s="96"/>
      <c r="AG69" s="96"/>
      <c r="AH69" s="234"/>
    </row>
    <row r="70" spans="1:34" ht="12" customHeight="1">
      <c r="A70" s="234"/>
      <c r="B70" s="105"/>
      <c r="C70" s="105"/>
      <c r="D70" s="105"/>
      <c r="E70" s="96"/>
      <c r="F70" s="105"/>
      <c r="G70" s="105"/>
      <c r="H70" s="99"/>
      <c r="I70" s="99"/>
      <c r="J70" s="100"/>
      <c r="K70" s="96"/>
      <c r="L70" s="96"/>
      <c r="M70" s="96"/>
      <c r="N70" s="96"/>
      <c r="O70" s="96"/>
      <c r="P70" s="96"/>
      <c r="Q70" s="96"/>
      <c r="R70" s="96"/>
      <c r="S70" s="96"/>
      <c r="T70" s="96"/>
      <c r="U70" s="96"/>
      <c r="V70" s="96"/>
      <c r="W70" s="96"/>
      <c r="X70" s="96"/>
      <c r="Y70" s="96"/>
      <c r="Z70" s="96"/>
      <c r="AA70" s="96"/>
      <c r="AB70" s="96"/>
      <c r="AC70" s="96"/>
      <c r="AD70" s="96"/>
      <c r="AE70" s="96"/>
      <c r="AF70" s="96"/>
      <c r="AG70" s="96"/>
      <c r="AH70" s="234"/>
    </row>
    <row r="71" spans="1:34" ht="12" customHeight="1">
      <c r="A71" s="234"/>
      <c r="B71" s="105"/>
      <c r="C71" s="105"/>
      <c r="D71" s="105"/>
      <c r="E71" s="96"/>
      <c r="F71" s="105"/>
      <c r="G71" s="105"/>
      <c r="H71" s="99"/>
      <c r="I71" s="99"/>
      <c r="J71" s="100"/>
      <c r="K71" s="96"/>
      <c r="L71" s="96"/>
      <c r="M71" s="96"/>
      <c r="N71" s="96"/>
      <c r="O71" s="96"/>
      <c r="P71" s="96"/>
      <c r="Q71" s="96"/>
      <c r="R71" s="96"/>
      <c r="S71" s="96"/>
      <c r="T71" s="96"/>
      <c r="U71" s="96"/>
      <c r="V71" s="96"/>
      <c r="W71" s="96"/>
      <c r="X71" s="96"/>
      <c r="Y71" s="96"/>
      <c r="Z71" s="96"/>
      <c r="AA71" s="96"/>
      <c r="AB71" s="96"/>
      <c r="AC71" s="96"/>
      <c r="AD71" s="96"/>
      <c r="AE71" s="96"/>
      <c r="AF71" s="96"/>
      <c r="AG71" s="96"/>
      <c r="AH71" s="234"/>
    </row>
    <row r="72" spans="1:34" ht="12" customHeight="1">
      <c r="A72" s="234"/>
      <c r="B72" s="96"/>
      <c r="C72" s="98"/>
      <c r="D72" s="98"/>
      <c r="E72" s="96"/>
      <c r="F72" s="105"/>
      <c r="G72" s="108"/>
      <c r="H72" s="99"/>
      <c r="I72" s="99"/>
      <c r="J72" s="100"/>
      <c r="K72" s="96"/>
      <c r="L72" s="96"/>
      <c r="M72" s="96"/>
      <c r="N72" s="96"/>
      <c r="O72" s="96"/>
      <c r="P72" s="96"/>
      <c r="Q72" s="96"/>
      <c r="R72" s="96"/>
      <c r="S72" s="96"/>
      <c r="T72" s="96"/>
      <c r="U72" s="96"/>
      <c r="V72" s="96"/>
      <c r="W72" s="96"/>
      <c r="X72" s="96"/>
      <c r="Y72" s="96"/>
      <c r="Z72" s="96"/>
      <c r="AA72" s="96"/>
      <c r="AB72" s="96"/>
      <c r="AC72" s="96"/>
      <c r="AD72" s="96"/>
      <c r="AE72" s="96"/>
      <c r="AF72" s="96"/>
      <c r="AG72" s="96"/>
      <c r="AH72" s="234"/>
    </row>
    <row r="73" spans="1:34" ht="12" customHeight="1">
      <c r="A73" s="234"/>
      <c r="B73" s="105"/>
      <c r="C73" s="105"/>
      <c r="D73" s="105"/>
      <c r="E73" s="96"/>
      <c r="F73" s="105"/>
      <c r="G73" s="105"/>
      <c r="H73" s="105"/>
      <c r="I73" s="105"/>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234"/>
    </row>
    <row r="74" spans="1:34" ht="12" customHeight="1">
      <c r="A74" s="234"/>
      <c r="B74" s="105"/>
      <c r="C74" s="105"/>
      <c r="D74" s="109"/>
      <c r="E74" s="96"/>
      <c r="F74" s="105"/>
      <c r="G74" s="105"/>
      <c r="H74" s="105"/>
      <c r="I74" s="105"/>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234"/>
    </row>
    <row r="75" spans="1:34" ht="12" customHeight="1">
      <c r="A75" s="234"/>
      <c r="B75" s="110"/>
      <c r="C75" s="105"/>
      <c r="D75" s="105"/>
      <c r="E75" s="96"/>
      <c r="F75" s="105"/>
      <c r="G75" s="105"/>
      <c r="H75" s="105"/>
      <c r="I75" s="105"/>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234"/>
    </row>
    <row r="76" spans="1:34" ht="12" customHeight="1">
      <c r="A76" s="234"/>
      <c r="B76" s="111"/>
      <c r="C76" s="109"/>
      <c r="D76" s="105"/>
      <c r="E76" s="96"/>
      <c r="F76" s="105"/>
      <c r="G76" s="105"/>
      <c r="H76" s="105"/>
      <c r="I76" s="105"/>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234"/>
    </row>
    <row r="77" spans="1:34" ht="12" customHeight="1">
      <c r="A77" s="234"/>
      <c r="B77" s="110"/>
      <c r="C77" s="105"/>
      <c r="D77" s="105"/>
      <c r="E77" s="96"/>
      <c r="F77" s="105"/>
      <c r="G77" s="105"/>
      <c r="H77" s="105"/>
      <c r="I77" s="105"/>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234"/>
    </row>
    <row r="78" spans="1:34" ht="12" customHeight="1">
      <c r="A78" s="96"/>
      <c r="B78" s="96"/>
      <c r="C78" s="96"/>
      <c r="D78" s="96"/>
      <c r="E78" s="96"/>
      <c r="F78" s="105"/>
      <c r="G78" s="105"/>
      <c r="H78" s="105"/>
      <c r="I78" s="105"/>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row>
    <row r="79" spans="1:34" ht="12" customHeight="1"/>
    <row r="80" spans="1:34"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sheetData>
  <sheetProtection formatCells="0" selectLockedCells="1"/>
  <mergeCells count="80">
    <mergeCell ref="M2:AF3"/>
    <mergeCell ref="B4:J4"/>
    <mergeCell ref="L4:T4"/>
    <mergeCell ref="C7:E7"/>
    <mergeCell ref="F7:H7"/>
    <mergeCell ref="M7:O7"/>
    <mergeCell ref="P7:R7"/>
    <mergeCell ref="B2:B3"/>
    <mergeCell ref="C2:C3"/>
    <mergeCell ref="H2:H3"/>
    <mergeCell ref="D2:G3"/>
    <mergeCell ref="C9:D9"/>
    <mergeCell ref="E9:J9"/>
    <mergeCell ref="M9:N9"/>
    <mergeCell ref="O9:T9"/>
    <mergeCell ref="C11:E11"/>
    <mergeCell ref="F11:H11"/>
    <mergeCell ref="I11:I12"/>
    <mergeCell ref="J11:J12"/>
    <mergeCell ref="M11:O11"/>
    <mergeCell ref="P11:R11"/>
    <mergeCell ref="S11:S12"/>
    <mergeCell ref="T11:T12"/>
    <mergeCell ref="C12:E12"/>
    <mergeCell ref="F12:H12"/>
    <mergeCell ref="M12:O12"/>
    <mergeCell ref="P12:R12"/>
    <mergeCell ref="J17:J18"/>
    <mergeCell ref="C18:E18"/>
    <mergeCell ref="F18:H18"/>
    <mergeCell ref="F16:H16"/>
    <mergeCell ref="C13:E13"/>
    <mergeCell ref="F13:H13"/>
    <mergeCell ref="I13:I14"/>
    <mergeCell ref="J13:J14"/>
    <mergeCell ref="C14:E14"/>
    <mergeCell ref="F14:H14"/>
    <mergeCell ref="C15:E15"/>
    <mergeCell ref="F15:H15"/>
    <mergeCell ref="I15:I16"/>
    <mergeCell ref="J15:J16"/>
    <mergeCell ref="C16:E16"/>
    <mergeCell ref="V19:AG29"/>
    <mergeCell ref="C20:D20"/>
    <mergeCell ref="E20:J20"/>
    <mergeCell ref="M20:N20"/>
    <mergeCell ref="O20:T20"/>
    <mergeCell ref="C22:E22"/>
    <mergeCell ref="F22:H22"/>
    <mergeCell ref="I22:I23"/>
    <mergeCell ref="J22:J23"/>
    <mergeCell ref="M22:O22"/>
    <mergeCell ref="J24:J25"/>
    <mergeCell ref="C25:E25"/>
    <mergeCell ref="F25:H25"/>
    <mergeCell ref="P22:R22"/>
    <mergeCell ref="S22:S23"/>
    <mergeCell ref="T22:T23"/>
    <mergeCell ref="M23:O23"/>
    <mergeCell ref="P23:R23"/>
    <mergeCell ref="J28:J29"/>
    <mergeCell ref="C29:E29"/>
    <mergeCell ref="F29:H29"/>
    <mergeCell ref="C26:E26"/>
    <mergeCell ref="F26:H26"/>
    <mergeCell ref="I26:I27"/>
    <mergeCell ref="J26:J27"/>
    <mergeCell ref="C27:E27"/>
    <mergeCell ref="F27:H27"/>
    <mergeCell ref="C28:E28"/>
    <mergeCell ref="F28:H28"/>
    <mergeCell ref="I28:I29"/>
    <mergeCell ref="C24:E24"/>
    <mergeCell ref="F24:H24"/>
    <mergeCell ref="I24:I25"/>
    <mergeCell ref="C17:E17"/>
    <mergeCell ref="C23:E23"/>
    <mergeCell ref="F23:H23"/>
    <mergeCell ref="F17:H17"/>
    <mergeCell ref="I17:I18"/>
  </mergeCells>
  <phoneticPr fontId="3"/>
  <printOptions horizontalCentered="1"/>
  <pageMargins left="0.51181102362204722" right="0.51181102362204722" top="0.31496062992125984" bottom="0.31496062992125984" header="0.31496062992125984" footer="0.31496062992125984"/>
  <pageSetup paperSize="9" orientation="portrait" blackAndWhite="1"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D3"/>
  <sheetViews>
    <sheetView workbookViewId="0">
      <selection activeCell="C4" sqref="C4"/>
    </sheetView>
  </sheetViews>
  <sheetFormatPr defaultRowHeight="13.5"/>
  <cols>
    <col min="1" max="1" width="8.375" style="118" customWidth="1"/>
    <col min="2" max="2" width="8.5" style="118" customWidth="1"/>
    <col min="3" max="3" width="8.625" style="118" customWidth="1"/>
    <col min="4" max="4" width="8.875" style="118" customWidth="1"/>
    <col min="5" max="5" width="8.5" style="118" customWidth="1"/>
    <col min="6" max="16384" width="9" style="118"/>
  </cols>
  <sheetData>
    <row r="2" spans="2:4">
      <c r="B2" s="118" t="s">
        <v>206</v>
      </c>
    </row>
    <row r="3" spans="2:4">
      <c r="B3" s="175" t="s">
        <v>207</v>
      </c>
      <c r="C3" s="176">
        <v>30</v>
      </c>
      <c r="D3" s="118" t="s">
        <v>208</v>
      </c>
    </row>
  </sheetData>
  <sheetProtection selectLockedCells="1"/>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AM147"/>
  <sheetViews>
    <sheetView view="pageBreakPreview" zoomScaleNormal="100" zoomScaleSheetLayoutView="100" workbookViewId="0">
      <selection activeCell="E9" sqref="E9:S11"/>
    </sheetView>
  </sheetViews>
  <sheetFormatPr defaultRowHeight="13.5"/>
  <cols>
    <col min="1" max="19" width="2.5" style="25" customWidth="1"/>
    <col min="20" max="20" width="2.875" style="25" customWidth="1"/>
    <col min="21" max="37" width="2.5" style="25" customWidth="1"/>
    <col min="38" max="38" width="9" style="25"/>
    <col min="39" max="39" width="9" style="25" hidden="1" customWidth="1"/>
    <col min="40" max="16384" width="9" style="25"/>
  </cols>
  <sheetData>
    <row r="1" spans="1:39" ht="13.5" customHeight="1">
      <c r="A1" s="349" t="s">
        <v>14</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row>
    <row r="2" spans="1:39" ht="13.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349"/>
      <c r="AH2" s="349"/>
      <c r="AI2" s="349"/>
      <c r="AJ2" s="349"/>
      <c r="AK2" s="349"/>
    </row>
    <row r="3" spans="1:39" ht="13.5"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6"/>
      <c r="AH3" s="27"/>
      <c r="AI3" s="27"/>
      <c r="AJ3" s="27"/>
      <c r="AK3" s="27"/>
    </row>
    <row r="4" spans="1:39" ht="11.25" customHeight="1">
      <c r="A4" s="350" t="s">
        <v>15</v>
      </c>
      <c r="B4" s="351"/>
      <c r="C4" s="351"/>
      <c r="D4" s="351"/>
      <c r="E4" s="351"/>
      <c r="F4" s="351"/>
      <c r="G4" s="351"/>
      <c r="H4" s="351"/>
      <c r="I4" s="351"/>
      <c r="J4" s="351"/>
      <c r="K4" s="351"/>
      <c r="L4" s="351"/>
      <c r="M4" s="352"/>
      <c r="N4" s="359"/>
      <c r="O4" s="360"/>
      <c r="P4" s="360"/>
      <c r="Q4" s="360"/>
      <c r="R4" s="360"/>
      <c r="S4" s="360"/>
      <c r="T4" s="365" t="str">
        <f>IF(N4="","",VLOOKUP(N4,B19:F65,5,FALSE))</f>
        <v/>
      </c>
      <c r="U4" s="366"/>
      <c r="V4" s="366"/>
      <c r="W4" s="367"/>
      <c r="X4" s="27"/>
      <c r="Y4" s="27"/>
      <c r="Z4" s="27"/>
      <c r="AA4" s="27"/>
      <c r="AB4" s="27"/>
      <c r="AC4" s="27"/>
      <c r="AD4" s="27"/>
      <c r="AE4" s="27"/>
      <c r="AF4" s="27"/>
      <c r="AG4" s="27"/>
      <c r="AH4" s="27"/>
      <c r="AI4" s="27"/>
      <c r="AJ4" s="27"/>
      <c r="AK4" s="27"/>
    </row>
    <row r="5" spans="1:39" ht="11.25" customHeight="1">
      <c r="A5" s="353"/>
      <c r="B5" s="354"/>
      <c r="C5" s="354"/>
      <c r="D5" s="354"/>
      <c r="E5" s="354"/>
      <c r="F5" s="354"/>
      <c r="G5" s="354"/>
      <c r="H5" s="354"/>
      <c r="I5" s="354"/>
      <c r="J5" s="354"/>
      <c r="K5" s="354"/>
      <c r="L5" s="354"/>
      <c r="M5" s="355"/>
      <c r="N5" s="361"/>
      <c r="O5" s="362"/>
      <c r="P5" s="362"/>
      <c r="Q5" s="362"/>
      <c r="R5" s="362"/>
      <c r="S5" s="362"/>
      <c r="T5" s="368"/>
      <c r="U5" s="369"/>
      <c r="V5" s="369"/>
      <c r="W5" s="370"/>
      <c r="X5" s="27"/>
      <c r="Y5" s="27"/>
      <c r="Z5" s="27"/>
      <c r="AA5" s="27"/>
      <c r="AB5" s="27"/>
      <c r="AC5" s="27"/>
      <c r="AD5" s="27"/>
      <c r="AE5" s="27"/>
      <c r="AF5" s="27"/>
      <c r="AG5" s="27"/>
      <c r="AH5" s="27"/>
      <c r="AI5" s="27"/>
      <c r="AJ5" s="27"/>
      <c r="AK5" s="27"/>
    </row>
    <row r="6" spans="1:39" ht="11.25" customHeight="1">
      <c r="A6" s="356"/>
      <c r="B6" s="357"/>
      <c r="C6" s="357"/>
      <c r="D6" s="357"/>
      <c r="E6" s="357"/>
      <c r="F6" s="357"/>
      <c r="G6" s="357"/>
      <c r="H6" s="357"/>
      <c r="I6" s="357"/>
      <c r="J6" s="357"/>
      <c r="K6" s="357"/>
      <c r="L6" s="357"/>
      <c r="M6" s="358"/>
      <c r="N6" s="363"/>
      <c r="O6" s="364"/>
      <c r="P6" s="364"/>
      <c r="Q6" s="364"/>
      <c r="R6" s="364"/>
      <c r="S6" s="364"/>
      <c r="T6" s="371"/>
      <c r="U6" s="372"/>
      <c r="V6" s="372"/>
      <c r="W6" s="373"/>
      <c r="X6" s="27"/>
      <c r="Y6" s="27"/>
      <c r="Z6" s="27"/>
      <c r="AA6" s="27"/>
      <c r="AB6" s="27"/>
      <c r="AC6" s="27"/>
      <c r="AD6" s="27"/>
      <c r="AE6" s="27"/>
      <c r="AF6" s="27"/>
      <c r="AG6" s="27"/>
      <c r="AH6" s="27"/>
      <c r="AI6" s="27"/>
      <c r="AJ6" s="27"/>
      <c r="AK6" s="27"/>
      <c r="AM6" s="28"/>
    </row>
    <row r="7" spans="1:39" ht="13.5"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M7" s="28"/>
    </row>
    <row r="8" spans="1:39" ht="18" customHeight="1">
      <c r="A8" s="374" t="s">
        <v>16</v>
      </c>
      <c r="B8" s="375"/>
      <c r="C8" s="376"/>
      <c r="D8" s="29"/>
      <c r="E8" s="377"/>
      <c r="F8" s="377"/>
      <c r="G8" s="377"/>
      <c r="H8" s="377"/>
      <c r="I8" s="377"/>
      <c r="J8" s="377"/>
      <c r="K8" s="377"/>
      <c r="L8" s="377"/>
      <c r="M8" s="377"/>
      <c r="N8" s="377"/>
      <c r="O8" s="377"/>
      <c r="P8" s="377"/>
      <c r="Q8" s="377"/>
      <c r="R8" s="377"/>
      <c r="S8" s="377"/>
      <c r="T8" s="30"/>
      <c r="U8" s="350" t="s">
        <v>17</v>
      </c>
      <c r="V8" s="351"/>
      <c r="W8" s="352"/>
      <c r="X8" s="31" t="s">
        <v>18</v>
      </c>
      <c r="Y8" s="378"/>
      <c r="Z8" s="379"/>
      <c r="AA8" s="32" t="s">
        <v>19</v>
      </c>
      <c r="AB8" s="379"/>
      <c r="AC8" s="379"/>
      <c r="AD8" s="379"/>
      <c r="AE8" s="33"/>
      <c r="AF8" s="33"/>
      <c r="AG8" s="33"/>
      <c r="AH8" s="31"/>
      <c r="AI8" s="31"/>
      <c r="AJ8" s="31"/>
      <c r="AK8" s="34"/>
      <c r="AM8" s="28">
        <f>IF(N4&lt;&gt;"",1,0)</f>
        <v>0</v>
      </c>
    </row>
    <row r="9" spans="1:39" ht="21" customHeight="1">
      <c r="A9" s="353" t="s">
        <v>20</v>
      </c>
      <c r="B9" s="354"/>
      <c r="C9" s="355"/>
      <c r="D9" s="35"/>
      <c r="E9" s="380"/>
      <c r="F9" s="380"/>
      <c r="G9" s="380"/>
      <c r="H9" s="380"/>
      <c r="I9" s="380"/>
      <c r="J9" s="380"/>
      <c r="K9" s="380"/>
      <c r="L9" s="380"/>
      <c r="M9" s="380"/>
      <c r="N9" s="380"/>
      <c r="O9" s="380"/>
      <c r="P9" s="380"/>
      <c r="Q9" s="380"/>
      <c r="R9" s="380"/>
      <c r="S9" s="380"/>
      <c r="T9" s="36"/>
      <c r="U9" s="35"/>
      <c r="V9" s="35"/>
      <c r="W9" s="37"/>
      <c r="X9" s="38"/>
      <c r="Y9" s="381"/>
      <c r="Z9" s="381"/>
      <c r="AA9" s="381"/>
      <c r="AB9" s="381"/>
      <c r="AC9" s="381"/>
      <c r="AD9" s="381"/>
      <c r="AE9" s="381"/>
      <c r="AF9" s="381"/>
      <c r="AG9" s="381"/>
      <c r="AH9" s="381"/>
      <c r="AI9" s="381"/>
      <c r="AJ9" s="381"/>
      <c r="AK9" s="39"/>
      <c r="AM9" s="28">
        <f>IF(E9&lt;&gt;"",1,0)</f>
        <v>0</v>
      </c>
    </row>
    <row r="10" spans="1:39" ht="9" customHeight="1">
      <c r="A10" s="353"/>
      <c r="B10" s="354"/>
      <c r="C10" s="355"/>
      <c r="D10" s="35"/>
      <c r="E10" s="380"/>
      <c r="F10" s="380"/>
      <c r="G10" s="380"/>
      <c r="H10" s="380"/>
      <c r="I10" s="380"/>
      <c r="J10" s="380"/>
      <c r="K10" s="380"/>
      <c r="L10" s="380"/>
      <c r="M10" s="380"/>
      <c r="N10" s="380"/>
      <c r="O10" s="380"/>
      <c r="P10" s="380"/>
      <c r="Q10" s="380"/>
      <c r="R10" s="380"/>
      <c r="S10" s="380"/>
      <c r="T10" s="36"/>
      <c r="U10" s="353" t="s">
        <v>21</v>
      </c>
      <c r="V10" s="354"/>
      <c r="W10" s="355"/>
      <c r="X10" s="40"/>
      <c r="Y10" s="382" t="s">
        <v>22</v>
      </c>
      <c r="Z10" s="384"/>
      <c r="AA10" s="384"/>
      <c r="AB10" s="384"/>
      <c r="AC10" s="382" t="s">
        <v>23</v>
      </c>
      <c r="AD10" s="384"/>
      <c r="AE10" s="384"/>
      <c r="AF10" s="384"/>
      <c r="AG10" s="382" t="s">
        <v>19</v>
      </c>
      <c r="AH10" s="384"/>
      <c r="AI10" s="384"/>
      <c r="AJ10" s="384"/>
      <c r="AK10" s="34"/>
      <c r="AM10" s="28">
        <f>SUM(AM8:AM9)</f>
        <v>0</v>
      </c>
    </row>
    <row r="11" spans="1:39" ht="9" customHeight="1">
      <c r="A11" s="353"/>
      <c r="B11" s="354"/>
      <c r="C11" s="355"/>
      <c r="D11" s="35"/>
      <c r="E11" s="380"/>
      <c r="F11" s="380"/>
      <c r="G11" s="380"/>
      <c r="H11" s="380"/>
      <c r="I11" s="380"/>
      <c r="J11" s="380"/>
      <c r="K11" s="380"/>
      <c r="L11" s="380"/>
      <c r="M11" s="380"/>
      <c r="N11" s="380"/>
      <c r="O11" s="380"/>
      <c r="P11" s="380"/>
      <c r="Q11" s="380"/>
      <c r="R11" s="380"/>
      <c r="S11" s="380"/>
      <c r="T11" s="36"/>
      <c r="U11" s="353"/>
      <c r="V11" s="354"/>
      <c r="W11" s="355"/>
      <c r="X11" s="41"/>
      <c r="Y11" s="383"/>
      <c r="Z11" s="385"/>
      <c r="AA11" s="385"/>
      <c r="AB11" s="385"/>
      <c r="AC11" s="383"/>
      <c r="AD11" s="385"/>
      <c r="AE11" s="385"/>
      <c r="AF11" s="385"/>
      <c r="AG11" s="383"/>
      <c r="AH11" s="385"/>
      <c r="AI11" s="385"/>
      <c r="AJ11" s="385"/>
      <c r="AK11" s="39"/>
      <c r="AM11" s="28"/>
    </row>
    <row r="12" spans="1:39" ht="9" customHeight="1">
      <c r="A12" s="42"/>
      <c r="B12" s="35"/>
      <c r="C12" s="37"/>
      <c r="D12" s="35"/>
      <c r="E12" s="388" t="s">
        <v>24</v>
      </c>
      <c r="F12" s="388"/>
      <c r="G12" s="388"/>
      <c r="H12" s="388"/>
      <c r="I12" s="388"/>
      <c r="J12" s="388"/>
      <c r="K12" s="388"/>
      <c r="L12" s="388"/>
      <c r="M12" s="388"/>
      <c r="N12" s="388"/>
      <c r="O12" s="388"/>
      <c r="P12" s="388"/>
      <c r="Q12" s="388"/>
      <c r="R12" s="388"/>
      <c r="S12" s="388"/>
      <c r="T12" s="43"/>
      <c r="U12" s="353" t="s">
        <v>25</v>
      </c>
      <c r="V12" s="354"/>
      <c r="W12" s="355"/>
      <c r="X12" s="41"/>
      <c r="Y12" s="383" t="s">
        <v>22</v>
      </c>
      <c r="Z12" s="385"/>
      <c r="AA12" s="385"/>
      <c r="AB12" s="385"/>
      <c r="AC12" s="383" t="s">
        <v>23</v>
      </c>
      <c r="AD12" s="385"/>
      <c r="AE12" s="385"/>
      <c r="AF12" s="385"/>
      <c r="AG12" s="383" t="s">
        <v>19</v>
      </c>
      <c r="AH12" s="385"/>
      <c r="AI12" s="385"/>
      <c r="AJ12" s="385"/>
      <c r="AK12" s="39"/>
      <c r="AM12" s="28"/>
    </row>
    <row r="13" spans="1:39" ht="9" customHeight="1">
      <c r="A13" s="44"/>
      <c r="B13" s="45"/>
      <c r="C13" s="46"/>
      <c r="D13" s="45"/>
      <c r="E13" s="389"/>
      <c r="F13" s="389"/>
      <c r="G13" s="389"/>
      <c r="H13" s="389"/>
      <c r="I13" s="389"/>
      <c r="J13" s="389"/>
      <c r="K13" s="389"/>
      <c r="L13" s="389"/>
      <c r="M13" s="389"/>
      <c r="N13" s="389"/>
      <c r="O13" s="389"/>
      <c r="P13" s="389"/>
      <c r="Q13" s="389"/>
      <c r="R13" s="389"/>
      <c r="S13" s="389"/>
      <c r="T13" s="47"/>
      <c r="U13" s="356"/>
      <c r="V13" s="357"/>
      <c r="W13" s="358"/>
      <c r="X13" s="48"/>
      <c r="Y13" s="386"/>
      <c r="Z13" s="387"/>
      <c r="AA13" s="387"/>
      <c r="AB13" s="387"/>
      <c r="AC13" s="386"/>
      <c r="AD13" s="387"/>
      <c r="AE13" s="387"/>
      <c r="AF13" s="387"/>
      <c r="AG13" s="386"/>
      <c r="AH13" s="387"/>
      <c r="AI13" s="387"/>
      <c r="AJ13" s="387"/>
      <c r="AK13" s="49"/>
      <c r="AM13" s="28"/>
    </row>
    <row r="14" spans="1:39" ht="7.5"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M14" s="28"/>
    </row>
    <row r="15" spans="1:39" ht="7.5"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row>
    <row r="16" spans="1:39" ht="7.5" customHeight="1">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row>
    <row r="17" spans="1:26" ht="10.15" customHeight="1"/>
    <row r="18" spans="1:26" ht="10.15" hidden="1" customHeight="1">
      <c r="A18" s="25" t="str">
        <f>T4</f>
        <v/>
      </c>
    </row>
    <row r="19" spans="1:26" ht="10.15" hidden="1" customHeight="1">
      <c r="B19" s="25" t="s">
        <v>26</v>
      </c>
      <c r="F19" s="50">
        <v>1</v>
      </c>
      <c r="W19" s="50"/>
      <c r="Z19" s="50"/>
    </row>
    <row r="20" spans="1:26" ht="10.15" hidden="1" customHeight="1">
      <c r="B20" s="25" t="s">
        <v>27</v>
      </c>
      <c r="F20" s="50">
        <v>2</v>
      </c>
      <c r="W20" s="50"/>
      <c r="Z20" s="50"/>
    </row>
    <row r="21" spans="1:26" ht="10.15" hidden="1" customHeight="1">
      <c r="B21" s="25" t="s">
        <v>28</v>
      </c>
      <c r="F21" s="50">
        <v>3</v>
      </c>
      <c r="W21" s="50"/>
      <c r="Z21" s="50"/>
    </row>
    <row r="22" spans="1:26" ht="10.15" hidden="1" customHeight="1">
      <c r="B22" s="25" t="s">
        <v>29</v>
      </c>
      <c r="F22" s="50">
        <v>4</v>
      </c>
      <c r="W22" s="50"/>
      <c r="Z22" s="50"/>
    </row>
    <row r="23" spans="1:26" ht="10.15" hidden="1" customHeight="1">
      <c r="B23" s="25" t="s">
        <v>30</v>
      </c>
      <c r="F23" s="50">
        <v>5</v>
      </c>
      <c r="W23" s="50"/>
      <c r="Z23" s="50"/>
    </row>
    <row r="24" spans="1:26" ht="10.15" hidden="1" customHeight="1">
      <c r="B24" s="25" t="s">
        <v>31</v>
      </c>
      <c r="F24" s="50">
        <v>6</v>
      </c>
      <c r="W24" s="50"/>
      <c r="Z24" s="50"/>
    </row>
    <row r="25" spans="1:26" ht="10.15" hidden="1" customHeight="1">
      <c r="B25" s="25" t="s">
        <v>32</v>
      </c>
      <c r="F25" s="50">
        <v>7</v>
      </c>
      <c r="W25" s="50"/>
      <c r="Z25" s="50"/>
    </row>
    <row r="26" spans="1:26" ht="10.15" hidden="1" customHeight="1">
      <c r="B26" s="25" t="s">
        <v>33</v>
      </c>
      <c r="F26" s="50">
        <v>8</v>
      </c>
      <c r="W26" s="50"/>
      <c r="Z26" s="50"/>
    </row>
    <row r="27" spans="1:26" ht="10.15" hidden="1" customHeight="1">
      <c r="B27" s="25" t="s">
        <v>34</v>
      </c>
      <c r="F27" s="50">
        <v>9</v>
      </c>
      <c r="W27" s="50"/>
      <c r="Z27" s="50"/>
    </row>
    <row r="28" spans="1:26" ht="10.15" hidden="1" customHeight="1">
      <c r="B28" s="25" t="s">
        <v>35</v>
      </c>
      <c r="F28" s="50">
        <v>10</v>
      </c>
      <c r="W28" s="50"/>
      <c r="Z28" s="50"/>
    </row>
    <row r="29" spans="1:26" ht="10.15" hidden="1" customHeight="1">
      <c r="B29" s="25" t="s">
        <v>36</v>
      </c>
      <c r="F29" s="50">
        <v>11</v>
      </c>
      <c r="W29" s="50"/>
      <c r="Z29" s="50"/>
    </row>
    <row r="30" spans="1:26" ht="10.15" hidden="1" customHeight="1">
      <c r="B30" s="25" t="s">
        <v>37</v>
      </c>
      <c r="F30" s="50">
        <v>12</v>
      </c>
      <c r="W30" s="50"/>
      <c r="Z30" s="50"/>
    </row>
    <row r="31" spans="1:26" ht="10.15" hidden="1" customHeight="1">
      <c r="B31" s="25" t="s">
        <v>38</v>
      </c>
      <c r="F31" s="50">
        <v>13</v>
      </c>
      <c r="Z31" s="50"/>
    </row>
    <row r="32" spans="1:26" ht="10.15" hidden="1" customHeight="1">
      <c r="B32" s="25" t="s">
        <v>39</v>
      </c>
      <c r="F32" s="50">
        <v>14</v>
      </c>
      <c r="Z32" s="50"/>
    </row>
    <row r="33" spans="2:26" ht="10.15" hidden="1" customHeight="1">
      <c r="B33" s="25" t="s">
        <v>40</v>
      </c>
      <c r="F33" s="50">
        <v>15</v>
      </c>
      <c r="Z33" s="50"/>
    </row>
    <row r="34" spans="2:26" ht="10.15" hidden="1" customHeight="1">
      <c r="B34" s="25" t="s">
        <v>41</v>
      </c>
      <c r="F34" s="50">
        <v>16</v>
      </c>
      <c r="Z34" s="50"/>
    </row>
    <row r="35" spans="2:26" ht="10.15" hidden="1" customHeight="1">
      <c r="B35" s="25" t="s">
        <v>42</v>
      </c>
      <c r="F35" s="50">
        <v>17</v>
      </c>
      <c r="Z35" s="50"/>
    </row>
    <row r="36" spans="2:26" ht="10.15" hidden="1" customHeight="1">
      <c r="B36" s="25" t="s">
        <v>43</v>
      </c>
      <c r="F36" s="50">
        <v>18</v>
      </c>
      <c r="Z36" s="50"/>
    </row>
    <row r="37" spans="2:26" ht="10.15" hidden="1" customHeight="1">
      <c r="B37" s="25" t="s">
        <v>44</v>
      </c>
      <c r="F37" s="50">
        <v>19</v>
      </c>
      <c r="Z37" s="50"/>
    </row>
    <row r="38" spans="2:26" ht="10.15" hidden="1" customHeight="1">
      <c r="B38" s="25" t="s">
        <v>45</v>
      </c>
      <c r="F38" s="50">
        <v>20</v>
      </c>
      <c r="Z38" s="50"/>
    </row>
    <row r="39" spans="2:26" ht="10.15" hidden="1" customHeight="1">
      <c r="B39" s="25" t="s">
        <v>46</v>
      </c>
      <c r="F39" s="50">
        <v>21</v>
      </c>
      <c r="Z39" s="50"/>
    </row>
    <row r="40" spans="2:26" ht="10.15" hidden="1" customHeight="1">
      <c r="B40" s="25" t="s">
        <v>47</v>
      </c>
      <c r="F40" s="50">
        <v>22</v>
      </c>
      <c r="Z40" s="50"/>
    </row>
    <row r="41" spans="2:26" ht="10.15" hidden="1" customHeight="1">
      <c r="B41" s="25" t="s">
        <v>48</v>
      </c>
      <c r="F41" s="50">
        <v>23</v>
      </c>
      <c r="Z41" s="50"/>
    </row>
    <row r="42" spans="2:26" ht="10.15" hidden="1" customHeight="1">
      <c r="B42" s="25" t="s">
        <v>49</v>
      </c>
      <c r="F42" s="50">
        <v>24</v>
      </c>
      <c r="Z42" s="50"/>
    </row>
    <row r="43" spans="2:26" ht="10.15" hidden="1" customHeight="1">
      <c r="B43" s="25" t="s">
        <v>50</v>
      </c>
      <c r="F43" s="50">
        <v>25</v>
      </c>
      <c r="Z43" s="50"/>
    </row>
    <row r="44" spans="2:26" ht="10.15" hidden="1" customHeight="1">
      <c r="B44" s="25" t="s">
        <v>51</v>
      </c>
      <c r="F44" s="50">
        <v>26</v>
      </c>
      <c r="Z44" s="50"/>
    </row>
    <row r="45" spans="2:26" ht="10.15" hidden="1" customHeight="1">
      <c r="B45" s="25" t="s">
        <v>52</v>
      </c>
      <c r="F45" s="50">
        <v>27</v>
      </c>
      <c r="Z45" s="50"/>
    </row>
    <row r="46" spans="2:26" ht="10.15" hidden="1" customHeight="1">
      <c r="B46" s="25" t="s">
        <v>53</v>
      </c>
      <c r="F46" s="50">
        <v>28</v>
      </c>
      <c r="Z46" s="50"/>
    </row>
    <row r="47" spans="2:26" ht="10.15" hidden="1" customHeight="1">
      <c r="B47" s="25" t="s">
        <v>54</v>
      </c>
      <c r="F47" s="50">
        <v>29</v>
      </c>
      <c r="Z47" s="50"/>
    </row>
    <row r="48" spans="2:26" ht="10.15" hidden="1" customHeight="1">
      <c r="B48" s="25" t="s">
        <v>55</v>
      </c>
      <c r="F48" s="50">
        <v>30</v>
      </c>
      <c r="Z48" s="50"/>
    </row>
    <row r="49" spans="2:26" ht="10.15" hidden="1" customHeight="1">
      <c r="B49" s="25" t="s">
        <v>56</v>
      </c>
      <c r="F49" s="50">
        <v>31</v>
      </c>
      <c r="Z49" s="50"/>
    </row>
    <row r="50" spans="2:26" ht="10.15" hidden="1" customHeight="1">
      <c r="B50" s="25" t="s">
        <v>57</v>
      </c>
      <c r="F50" s="50">
        <v>32</v>
      </c>
    </row>
    <row r="51" spans="2:26" ht="10.15" hidden="1" customHeight="1">
      <c r="B51" s="25" t="s">
        <v>58</v>
      </c>
      <c r="F51" s="50">
        <v>33</v>
      </c>
    </row>
    <row r="52" spans="2:26" ht="10.15" hidden="1" customHeight="1">
      <c r="B52" s="25" t="s">
        <v>59</v>
      </c>
      <c r="F52" s="50">
        <v>34</v>
      </c>
    </row>
    <row r="53" spans="2:26" ht="10.15" hidden="1" customHeight="1">
      <c r="B53" s="25" t="s">
        <v>60</v>
      </c>
      <c r="F53" s="50">
        <v>35</v>
      </c>
    </row>
    <row r="54" spans="2:26" ht="10.15" hidden="1" customHeight="1">
      <c r="B54" s="25" t="s">
        <v>61</v>
      </c>
      <c r="F54" s="50">
        <v>36</v>
      </c>
    </row>
    <row r="55" spans="2:26" ht="10.15" hidden="1" customHeight="1">
      <c r="B55" s="25" t="s">
        <v>62</v>
      </c>
      <c r="F55" s="50">
        <v>37</v>
      </c>
    </row>
    <row r="56" spans="2:26" ht="10.15" hidden="1" customHeight="1">
      <c r="B56" s="25" t="s">
        <v>63</v>
      </c>
      <c r="F56" s="50">
        <v>38</v>
      </c>
    </row>
    <row r="57" spans="2:26" ht="10.15" hidden="1" customHeight="1">
      <c r="B57" s="25" t="s">
        <v>64</v>
      </c>
      <c r="F57" s="50">
        <v>39</v>
      </c>
    </row>
    <row r="58" spans="2:26" ht="10.15" hidden="1" customHeight="1">
      <c r="B58" s="25" t="s">
        <v>65</v>
      </c>
      <c r="F58" s="50">
        <v>40</v>
      </c>
    </row>
    <row r="59" spans="2:26" ht="10.15" hidden="1" customHeight="1">
      <c r="B59" s="25" t="s">
        <v>66</v>
      </c>
      <c r="F59" s="50">
        <v>41</v>
      </c>
    </row>
    <row r="60" spans="2:26" ht="10.15" hidden="1" customHeight="1">
      <c r="B60" s="25" t="s">
        <v>67</v>
      </c>
      <c r="F60" s="50">
        <v>42</v>
      </c>
    </row>
    <row r="61" spans="2:26" ht="10.15" hidden="1" customHeight="1">
      <c r="B61" s="25" t="s">
        <v>68</v>
      </c>
      <c r="F61" s="50">
        <v>43</v>
      </c>
    </row>
    <row r="62" spans="2:26" ht="10.15" hidden="1" customHeight="1">
      <c r="B62" s="25" t="s">
        <v>69</v>
      </c>
      <c r="F62" s="50">
        <v>44</v>
      </c>
    </row>
    <row r="63" spans="2:26" ht="10.15" hidden="1" customHeight="1">
      <c r="B63" s="25" t="s">
        <v>70</v>
      </c>
      <c r="F63" s="50">
        <v>45</v>
      </c>
    </row>
    <row r="64" spans="2:26" ht="10.15" hidden="1" customHeight="1">
      <c r="B64" s="25" t="s">
        <v>71</v>
      </c>
      <c r="F64" s="50">
        <v>46</v>
      </c>
    </row>
    <row r="65" spans="2:6" ht="10.15" hidden="1" customHeight="1">
      <c r="B65" s="25" t="s">
        <v>72</v>
      </c>
      <c r="F65" s="50">
        <v>47</v>
      </c>
    </row>
    <row r="66" spans="2:6" ht="10.15" customHeight="1"/>
    <row r="67" spans="2:6" ht="10.15" customHeight="1"/>
    <row r="147" spans="1:1">
      <c r="A147" s="25" t="str">
        <f>IF(N4&lt;&gt;"",VLOOKUP(N4,A148:B194,2,FALSE),"")</f>
        <v/>
      </c>
    </row>
  </sheetData>
  <sheetProtection sheet="1" objects="1" scenarios="1" formatCells="0" selectLockedCells="1"/>
  <mergeCells count="27">
    <mergeCell ref="AG12:AG13"/>
    <mergeCell ref="AH12:AJ13"/>
    <mergeCell ref="E12:S13"/>
    <mergeCell ref="U12:W13"/>
    <mergeCell ref="Y12:Y13"/>
    <mergeCell ref="Z12:AB13"/>
    <mergeCell ref="AC12:AC13"/>
    <mergeCell ref="AD12:AF13"/>
    <mergeCell ref="A9:C11"/>
    <mergeCell ref="E9:S11"/>
    <mergeCell ref="Y9:AJ9"/>
    <mergeCell ref="U10:W11"/>
    <mergeCell ref="Y10:Y11"/>
    <mergeCell ref="Z10:AB11"/>
    <mergeCell ref="AC10:AC11"/>
    <mergeCell ref="AD10:AF11"/>
    <mergeCell ref="AG10:AG11"/>
    <mergeCell ref="AH10:AJ11"/>
    <mergeCell ref="A1:AK2"/>
    <mergeCell ref="A4:M6"/>
    <mergeCell ref="N4:S6"/>
    <mergeCell ref="T4:W6"/>
    <mergeCell ref="A8:C8"/>
    <mergeCell ref="E8:S8"/>
    <mergeCell ref="U8:W8"/>
    <mergeCell ref="Y8:Z8"/>
    <mergeCell ref="AB8:AD8"/>
  </mergeCells>
  <phoneticPr fontId="3"/>
  <dataValidations count="3">
    <dataValidation type="list" imeMode="disabled" allowBlank="1" showInputMessage="1" showErrorMessage="1" sqref="N4:S6">
      <formula1>$B$19:$B$65</formula1>
    </dataValidation>
    <dataValidation imeMode="hiragana" allowBlank="1" showInputMessage="1" showErrorMessage="1" sqref="Y9:AJ9 E8:S8 E9"/>
    <dataValidation imeMode="halfAlpha" allowBlank="1" showInputMessage="1" showErrorMessage="1" sqref="Y8:Z8 AB8:AD8 Z10:AB13 AD10:AF13 AH10:AJ13"/>
  </dataValidations>
  <pageMargins left="0.78740157480314965" right="0.19685039370078741" top="0.39370078740157483" bottom="0.19685039370078741"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1:AM67"/>
  <sheetViews>
    <sheetView view="pageBreakPreview" zoomScaleNormal="100" zoomScaleSheetLayoutView="100" workbookViewId="0">
      <selection activeCell="AM16" sqref="AM16"/>
    </sheetView>
  </sheetViews>
  <sheetFormatPr defaultRowHeight="13.5"/>
  <cols>
    <col min="1" max="19" width="2.5" style="25" customWidth="1"/>
    <col min="20" max="20" width="2.875" style="25" customWidth="1"/>
    <col min="21" max="37" width="2.5" style="25" customWidth="1"/>
    <col min="38" max="38" width="9" style="25"/>
    <col min="39" max="39" width="9" style="25" customWidth="1"/>
    <col min="40" max="16384" width="9" style="25"/>
  </cols>
  <sheetData>
    <row r="1" spans="1:39" ht="13.5" customHeight="1">
      <c r="A1" s="349" t="s">
        <v>14</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row>
    <row r="2" spans="1:39" ht="13.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349"/>
      <c r="AH2" s="349"/>
      <c r="AI2" s="349"/>
      <c r="AJ2" s="349"/>
      <c r="AK2" s="349"/>
    </row>
    <row r="3" spans="1:39" ht="13.5"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6"/>
      <c r="AH3" s="27"/>
      <c r="AI3" s="27"/>
      <c r="AJ3" s="27"/>
      <c r="AK3" s="27"/>
    </row>
    <row r="4" spans="1:39" ht="11.25" customHeight="1">
      <c r="A4" s="350" t="s">
        <v>15</v>
      </c>
      <c r="B4" s="351"/>
      <c r="C4" s="351"/>
      <c r="D4" s="351"/>
      <c r="E4" s="351"/>
      <c r="F4" s="351"/>
      <c r="G4" s="351"/>
      <c r="H4" s="351"/>
      <c r="I4" s="351"/>
      <c r="J4" s="351"/>
      <c r="K4" s="351"/>
      <c r="L4" s="351"/>
      <c r="M4" s="352"/>
      <c r="N4" s="390" t="s">
        <v>55</v>
      </c>
      <c r="O4" s="391"/>
      <c r="P4" s="391"/>
      <c r="Q4" s="391"/>
      <c r="R4" s="391"/>
      <c r="S4" s="391"/>
      <c r="T4" s="365">
        <f>IF(N4="","",VLOOKUP(N4,B19:F65,5,FALSE))</f>
        <v>30</v>
      </c>
      <c r="U4" s="366"/>
      <c r="V4" s="366"/>
      <c r="W4" s="367"/>
      <c r="X4" s="27"/>
      <c r="Y4" s="27"/>
      <c r="Z4" s="27"/>
      <c r="AA4" s="27"/>
      <c r="AB4" s="27"/>
      <c r="AC4" s="27"/>
      <c r="AD4" s="27"/>
      <c r="AE4" s="27"/>
      <c r="AF4" s="27"/>
      <c r="AG4" s="27"/>
      <c r="AH4" s="27"/>
      <c r="AI4" s="27"/>
      <c r="AJ4" s="27"/>
      <c r="AK4" s="27"/>
    </row>
    <row r="5" spans="1:39" ht="11.25" customHeight="1">
      <c r="A5" s="353"/>
      <c r="B5" s="354"/>
      <c r="C5" s="354"/>
      <c r="D5" s="354"/>
      <c r="E5" s="354"/>
      <c r="F5" s="354"/>
      <c r="G5" s="354"/>
      <c r="H5" s="354"/>
      <c r="I5" s="354"/>
      <c r="J5" s="354"/>
      <c r="K5" s="354"/>
      <c r="L5" s="354"/>
      <c r="M5" s="355"/>
      <c r="N5" s="392"/>
      <c r="O5" s="393"/>
      <c r="P5" s="393"/>
      <c r="Q5" s="393"/>
      <c r="R5" s="393"/>
      <c r="S5" s="393"/>
      <c r="T5" s="368"/>
      <c r="U5" s="369"/>
      <c r="V5" s="369"/>
      <c r="W5" s="370"/>
      <c r="X5" s="27"/>
      <c r="Y5" s="27"/>
      <c r="Z5" s="27"/>
      <c r="AA5" s="27"/>
      <c r="AB5" s="27"/>
      <c r="AC5" s="27"/>
      <c r="AD5" s="27"/>
      <c r="AE5" s="27"/>
      <c r="AF5" s="27"/>
      <c r="AG5" s="27"/>
      <c r="AH5" s="27"/>
      <c r="AI5" s="27"/>
      <c r="AJ5" s="27"/>
      <c r="AK5" s="27"/>
    </row>
    <row r="6" spans="1:39" ht="11.25" customHeight="1">
      <c r="A6" s="356"/>
      <c r="B6" s="357"/>
      <c r="C6" s="357"/>
      <c r="D6" s="357"/>
      <c r="E6" s="357"/>
      <c r="F6" s="357"/>
      <c r="G6" s="357"/>
      <c r="H6" s="357"/>
      <c r="I6" s="357"/>
      <c r="J6" s="357"/>
      <c r="K6" s="357"/>
      <c r="L6" s="357"/>
      <c r="M6" s="358"/>
      <c r="N6" s="394"/>
      <c r="O6" s="395"/>
      <c r="P6" s="395"/>
      <c r="Q6" s="395"/>
      <c r="R6" s="395"/>
      <c r="S6" s="395"/>
      <c r="T6" s="371"/>
      <c r="U6" s="372"/>
      <c r="V6" s="372"/>
      <c r="W6" s="373"/>
      <c r="X6" s="27"/>
      <c r="Y6" s="27"/>
      <c r="Z6" s="27"/>
      <c r="AA6" s="27"/>
      <c r="AB6" s="27"/>
      <c r="AC6" s="27"/>
      <c r="AD6" s="27"/>
      <c r="AE6" s="27"/>
      <c r="AF6" s="27"/>
      <c r="AG6" s="27"/>
      <c r="AH6" s="27"/>
      <c r="AI6" s="27"/>
      <c r="AJ6" s="27"/>
      <c r="AK6" s="27"/>
      <c r="AM6" s="28"/>
    </row>
    <row r="7" spans="1:39" ht="13.5"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M7" s="28"/>
    </row>
    <row r="8" spans="1:39" ht="18" customHeight="1">
      <c r="A8" s="374" t="s">
        <v>73</v>
      </c>
      <c r="B8" s="375"/>
      <c r="C8" s="376"/>
      <c r="D8" s="29"/>
      <c r="E8" s="396" t="s">
        <v>74</v>
      </c>
      <c r="F8" s="396"/>
      <c r="G8" s="396"/>
      <c r="H8" s="396"/>
      <c r="I8" s="396"/>
      <c r="J8" s="396"/>
      <c r="K8" s="396"/>
      <c r="L8" s="396"/>
      <c r="M8" s="396"/>
      <c r="N8" s="396"/>
      <c r="O8" s="396"/>
      <c r="P8" s="396"/>
      <c r="Q8" s="396"/>
      <c r="R8" s="396"/>
      <c r="S8" s="396"/>
      <c r="T8" s="30"/>
      <c r="U8" s="350" t="s">
        <v>17</v>
      </c>
      <c r="V8" s="351"/>
      <c r="W8" s="352"/>
      <c r="X8" s="31" t="s">
        <v>75</v>
      </c>
      <c r="Y8" s="397">
        <v>640</v>
      </c>
      <c r="Z8" s="398"/>
      <c r="AA8" s="32" t="s">
        <v>76</v>
      </c>
      <c r="AB8" s="398" t="s">
        <v>77</v>
      </c>
      <c r="AC8" s="398"/>
      <c r="AD8" s="398"/>
      <c r="AE8" s="33"/>
      <c r="AF8" s="33"/>
      <c r="AG8" s="33"/>
      <c r="AH8" s="31"/>
      <c r="AI8" s="31"/>
      <c r="AJ8" s="31"/>
      <c r="AK8" s="34"/>
      <c r="AM8" s="28"/>
    </row>
    <row r="9" spans="1:39" ht="21" customHeight="1">
      <c r="A9" s="353" t="s">
        <v>20</v>
      </c>
      <c r="B9" s="354"/>
      <c r="C9" s="355"/>
      <c r="D9" s="35"/>
      <c r="E9" s="399" t="s">
        <v>78</v>
      </c>
      <c r="F9" s="399"/>
      <c r="G9" s="399"/>
      <c r="H9" s="399"/>
      <c r="I9" s="399"/>
      <c r="J9" s="399"/>
      <c r="K9" s="399"/>
      <c r="L9" s="399"/>
      <c r="M9" s="399"/>
      <c r="N9" s="399"/>
      <c r="O9" s="399"/>
      <c r="P9" s="399"/>
      <c r="Q9" s="399"/>
      <c r="R9" s="399"/>
      <c r="S9" s="399"/>
      <c r="T9" s="36"/>
      <c r="U9" s="35"/>
      <c r="V9" s="35"/>
      <c r="W9" s="37"/>
      <c r="X9" s="38"/>
      <c r="Y9" s="400" t="s">
        <v>79</v>
      </c>
      <c r="Z9" s="400"/>
      <c r="AA9" s="400"/>
      <c r="AB9" s="400"/>
      <c r="AC9" s="400"/>
      <c r="AD9" s="400"/>
      <c r="AE9" s="400"/>
      <c r="AF9" s="400"/>
      <c r="AG9" s="400"/>
      <c r="AH9" s="400"/>
      <c r="AI9" s="400"/>
      <c r="AJ9" s="400"/>
      <c r="AK9" s="39"/>
      <c r="AM9" s="28"/>
    </row>
    <row r="10" spans="1:39" ht="9" customHeight="1">
      <c r="A10" s="353"/>
      <c r="B10" s="354"/>
      <c r="C10" s="355"/>
      <c r="D10" s="35"/>
      <c r="E10" s="399"/>
      <c r="F10" s="399"/>
      <c r="G10" s="399"/>
      <c r="H10" s="399"/>
      <c r="I10" s="399"/>
      <c r="J10" s="399"/>
      <c r="K10" s="399"/>
      <c r="L10" s="399"/>
      <c r="M10" s="399"/>
      <c r="N10" s="399"/>
      <c r="O10" s="399"/>
      <c r="P10" s="399"/>
      <c r="Q10" s="399"/>
      <c r="R10" s="399"/>
      <c r="S10" s="399"/>
      <c r="T10" s="36"/>
      <c r="U10" s="353" t="s">
        <v>80</v>
      </c>
      <c r="V10" s="354"/>
      <c r="W10" s="355"/>
      <c r="X10" s="40"/>
      <c r="Y10" s="382" t="s">
        <v>81</v>
      </c>
      <c r="Z10" s="401" t="s">
        <v>82</v>
      </c>
      <c r="AA10" s="401"/>
      <c r="AB10" s="401"/>
      <c r="AC10" s="382" t="s">
        <v>83</v>
      </c>
      <c r="AD10" s="401" t="s">
        <v>84</v>
      </c>
      <c r="AE10" s="401"/>
      <c r="AF10" s="401"/>
      <c r="AG10" s="382" t="s">
        <v>76</v>
      </c>
      <c r="AH10" s="401" t="s">
        <v>85</v>
      </c>
      <c r="AI10" s="401"/>
      <c r="AJ10" s="401"/>
      <c r="AK10" s="34"/>
      <c r="AM10" s="28"/>
    </row>
    <row r="11" spans="1:39" ht="9" customHeight="1">
      <c r="A11" s="353"/>
      <c r="B11" s="354"/>
      <c r="C11" s="355"/>
      <c r="D11" s="35"/>
      <c r="E11" s="399"/>
      <c r="F11" s="399"/>
      <c r="G11" s="399"/>
      <c r="H11" s="399"/>
      <c r="I11" s="399"/>
      <c r="J11" s="399"/>
      <c r="K11" s="399"/>
      <c r="L11" s="399"/>
      <c r="M11" s="399"/>
      <c r="N11" s="399"/>
      <c r="O11" s="399"/>
      <c r="P11" s="399"/>
      <c r="Q11" s="399"/>
      <c r="R11" s="399"/>
      <c r="S11" s="399"/>
      <c r="T11" s="36"/>
      <c r="U11" s="353"/>
      <c r="V11" s="354"/>
      <c r="W11" s="355"/>
      <c r="X11" s="41"/>
      <c r="Y11" s="383"/>
      <c r="Z11" s="402"/>
      <c r="AA11" s="402"/>
      <c r="AB11" s="402"/>
      <c r="AC11" s="383"/>
      <c r="AD11" s="402"/>
      <c r="AE11" s="402"/>
      <c r="AF11" s="402"/>
      <c r="AG11" s="383"/>
      <c r="AH11" s="402"/>
      <c r="AI11" s="402"/>
      <c r="AJ11" s="402"/>
      <c r="AK11" s="39"/>
      <c r="AM11" s="28"/>
    </row>
    <row r="12" spans="1:39" ht="9" customHeight="1">
      <c r="A12" s="42"/>
      <c r="B12" s="35"/>
      <c r="C12" s="37"/>
      <c r="D12" s="35"/>
      <c r="E12" s="388" t="s">
        <v>24</v>
      </c>
      <c r="F12" s="388"/>
      <c r="G12" s="388"/>
      <c r="H12" s="388"/>
      <c r="I12" s="388"/>
      <c r="J12" s="388"/>
      <c r="K12" s="388"/>
      <c r="L12" s="388"/>
      <c r="M12" s="388"/>
      <c r="N12" s="388"/>
      <c r="O12" s="388"/>
      <c r="P12" s="388"/>
      <c r="Q12" s="388"/>
      <c r="R12" s="388"/>
      <c r="S12" s="388"/>
      <c r="T12" s="43"/>
      <c r="U12" s="353" t="s">
        <v>86</v>
      </c>
      <c r="V12" s="354"/>
      <c r="W12" s="355"/>
      <c r="X12" s="41"/>
      <c r="Y12" s="383" t="s">
        <v>81</v>
      </c>
      <c r="Z12" s="402" t="s">
        <v>82</v>
      </c>
      <c r="AA12" s="402"/>
      <c r="AB12" s="402"/>
      <c r="AC12" s="383" t="s">
        <v>83</v>
      </c>
      <c r="AD12" s="402" t="s">
        <v>224</v>
      </c>
      <c r="AE12" s="402"/>
      <c r="AF12" s="402"/>
      <c r="AG12" s="383" t="s">
        <v>76</v>
      </c>
      <c r="AH12" s="402" t="s">
        <v>225</v>
      </c>
      <c r="AI12" s="402"/>
      <c r="AJ12" s="402"/>
      <c r="AK12" s="39"/>
      <c r="AM12" s="28"/>
    </row>
    <row r="13" spans="1:39" ht="9" customHeight="1">
      <c r="A13" s="44"/>
      <c r="B13" s="45"/>
      <c r="C13" s="46"/>
      <c r="D13" s="45"/>
      <c r="E13" s="389"/>
      <c r="F13" s="389"/>
      <c r="G13" s="389"/>
      <c r="H13" s="389"/>
      <c r="I13" s="389"/>
      <c r="J13" s="389"/>
      <c r="K13" s="389"/>
      <c r="L13" s="389"/>
      <c r="M13" s="389"/>
      <c r="N13" s="389"/>
      <c r="O13" s="389"/>
      <c r="P13" s="389"/>
      <c r="Q13" s="389"/>
      <c r="R13" s="389"/>
      <c r="S13" s="389"/>
      <c r="T13" s="47"/>
      <c r="U13" s="356"/>
      <c r="V13" s="357"/>
      <c r="W13" s="358"/>
      <c r="X13" s="48"/>
      <c r="Y13" s="386"/>
      <c r="Z13" s="403"/>
      <c r="AA13" s="403"/>
      <c r="AB13" s="403"/>
      <c r="AC13" s="386"/>
      <c r="AD13" s="403"/>
      <c r="AE13" s="403"/>
      <c r="AF13" s="403"/>
      <c r="AG13" s="386"/>
      <c r="AH13" s="403"/>
      <c r="AI13" s="403"/>
      <c r="AJ13" s="403"/>
      <c r="AK13" s="49"/>
      <c r="AM13" s="28"/>
    </row>
    <row r="14" spans="1:39" ht="7.5"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M14" s="28"/>
    </row>
    <row r="15" spans="1:39" ht="7.5"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row>
    <row r="16" spans="1:39" ht="7.5" customHeight="1">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row>
    <row r="17" spans="1:26" ht="10.15" customHeight="1"/>
    <row r="18" spans="1:26" ht="10.15" hidden="1" customHeight="1">
      <c r="A18" s="25">
        <f>T4</f>
        <v>30</v>
      </c>
    </row>
    <row r="19" spans="1:26" ht="10.15" hidden="1" customHeight="1">
      <c r="B19" s="25" t="s">
        <v>26</v>
      </c>
      <c r="F19" s="50">
        <v>1</v>
      </c>
      <c r="W19" s="50"/>
      <c r="Z19" s="50"/>
    </row>
    <row r="20" spans="1:26" ht="10.15" hidden="1" customHeight="1">
      <c r="B20" s="25" t="s">
        <v>27</v>
      </c>
      <c r="F20" s="50">
        <v>2</v>
      </c>
      <c r="W20" s="50"/>
      <c r="Z20" s="50"/>
    </row>
    <row r="21" spans="1:26" ht="10.15" hidden="1" customHeight="1">
      <c r="B21" s="25" t="s">
        <v>28</v>
      </c>
      <c r="F21" s="50">
        <v>3</v>
      </c>
      <c r="W21" s="50"/>
      <c r="Z21" s="50"/>
    </row>
    <row r="22" spans="1:26" ht="10.15" hidden="1" customHeight="1">
      <c r="B22" s="25" t="s">
        <v>29</v>
      </c>
      <c r="F22" s="50">
        <v>4</v>
      </c>
      <c r="W22" s="50"/>
      <c r="Z22" s="50"/>
    </row>
    <row r="23" spans="1:26" ht="10.15" hidden="1" customHeight="1">
      <c r="B23" s="25" t="s">
        <v>30</v>
      </c>
      <c r="F23" s="50">
        <v>5</v>
      </c>
      <c r="W23" s="50"/>
      <c r="Z23" s="50"/>
    </row>
    <row r="24" spans="1:26" ht="10.15" hidden="1" customHeight="1">
      <c r="B24" s="25" t="s">
        <v>31</v>
      </c>
      <c r="F24" s="50">
        <v>6</v>
      </c>
      <c r="W24" s="50"/>
      <c r="Z24" s="50"/>
    </row>
    <row r="25" spans="1:26" ht="10.15" hidden="1" customHeight="1">
      <c r="B25" s="25" t="s">
        <v>32</v>
      </c>
      <c r="F25" s="50">
        <v>7</v>
      </c>
      <c r="W25" s="50"/>
      <c r="Z25" s="50"/>
    </row>
    <row r="26" spans="1:26" ht="10.15" hidden="1" customHeight="1">
      <c r="B26" s="25" t="s">
        <v>33</v>
      </c>
      <c r="F26" s="50">
        <v>8</v>
      </c>
      <c r="W26" s="50"/>
      <c r="Z26" s="50"/>
    </row>
    <row r="27" spans="1:26" ht="10.15" hidden="1" customHeight="1">
      <c r="B27" s="25" t="s">
        <v>34</v>
      </c>
      <c r="F27" s="50">
        <v>9</v>
      </c>
      <c r="W27" s="50"/>
      <c r="Z27" s="50"/>
    </row>
    <row r="28" spans="1:26" ht="10.15" hidden="1" customHeight="1">
      <c r="B28" s="25" t="s">
        <v>35</v>
      </c>
      <c r="F28" s="50">
        <v>10</v>
      </c>
      <c r="W28" s="50"/>
      <c r="Z28" s="50"/>
    </row>
    <row r="29" spans="1:26" ht="10.15" hidden="1" customHeight="1">
      <c r="B29" s="25" t="s">
        <v>36</v>
      </c>
      <c r="F29" s="50">
        <v>11</v>
      </c>
      <c r="W29" s="50"/>
      <c r="Z29" s="50"/>
    </row>
    <row r="30" spans="1:26" ht="10.15" hidden="1" customHeight="1">
      <c r="B30" s="25" t="s">
        <v>37</v>
      </c>
      <c r="F30" s="50">
        <v>12</v>
      </c>
      <c r="W30" s="50"/>
      <c r="Z30" s="50"/>
    </row>
    <row r="31" spans="1:26" ht="10.15" hidden="1" customHeight="1">
      <c r="B31" s="25" t="s">
        <v>38</v>
      </c>
      <c r="F31" s="50">
        <v>13</v>
      </c>
      <c r="Z31" s="50"/>
    </row>
    <row r="32" spans="1:26" ht="10.15" hidden="1" customHeight="1">
      <c r="B32" s="25" t="s">
        <v>39</v>
      </c>
      <c r="F32" s="50">
        <v>14</v>
      </c>
      <c r="Z32" s="50"/>
    </row>
    <row r="33" spans="2:26" ht="10.15" hidden="1" customHeight="1">
      <c r="B33" s="25" t="s">
        <v>40</v>
      </c>
      <c r="F33" s="50">
        <v>15</v>
      </c>
      <c r="Z33" s="50"/>
    </row>
    <row r="34" spans="2:26" ht="10.15" hidden="1" customHeight="1">
      <c r="B34" s="25" t="s">
        <v>41</v>
      </c>
      <c r="F34" s="50">
        <v>16</v>
      </c>
      <c r="Z34" s="50"/>
    </row>
    <row r="35" spans="2:26" ht="10.15" hidden="1" customHeight="1">
      <c r="B35" s="25" t="s">
        <v>42</v>
      </c>
      <c r="F35" s="50">
        <v>17</v>
      </c>
      <c r="Z35" s="50"/>
    </row>
    <row r="36" spans="2:26" ht="10.15" hidden="1" customHeight="1">
      <c r="B36" s="25" t="s">
        <v>43</v>
      </c>
      <c r="F36" s="50">
        <v>18</v>
      </c>
      <c r="Z36" s="50"/>
    </row>
    <row r="37" spans="2:26" ht="10.15" hidden="1" customHeight="1">
      <c r="B37" s="25" t="s">
        <v>44</v>
      </c>
      <c r="F37" s="50">
        <v>19</v>
      </c>
      <c r="Z37" s="50"/>
    </row>
    <row r="38" spans="2:26" ht="10.15" hidden="1" customHeight="1">
      <c r="B38" s="25" t="s">
        <v>45</v>
      </c>
      <c r="F38" s="50">
        <v>20</v>
      </c>
      <c r="Z38" s="50"/>
    </row>
    <row r="39" spans="2:26" ht="10.15" hidden="1" customHeight="1">
      <c r="B39" s="25" t="s">
        <v>46</v>
      </c>
      <c r="F39" s="50">
        <v>21</v>
      </c>
      <c r="Z39" s="50"/>
    </row>
    <row r="40" spans="2:26" ht="10.15" hidden="1" customHeight="1">
      <c r="B40" s="25" t="s">
        <v>47</v>
      </c>
      <c r="F40" s="50">
        <v>22</v>
      </c>
      <c r="Z40" s="50"/>
    </row>
    <row r="41" spans="2:26" ht="10.15" hidden="1" customHeight="1">
      <c r="B41" s="25" t="s">
        <v>48</v>
      </c>
      <c r="F41" s="50">
        <v>23</v>
      </c>
      <c r="Z41" s="50"/>
    </row>
    <row r="42" spans="2:26" ht="10.15" hidden="1" customHeight="1">
      <c r="B42" s="25" t="s">
        <v>49</v>
      </c>
      <c r="F42" s="50">
        <v>24</v>
      </c>
      <c r="Z42" s="50"/>
    </row>
    <row r="43" spans="2:26" ht="10.15" hidden="1" customHeight="1">
      <c r="B43" s="25" t="s">
        <v>50</v>
      </c>
      <c r="F43" s="50">
        <v>25</v>
      </c>
      <c r="Z43" s="50"/>
    </row>
    <row r="44" spans="2:26" ht="10.15" hidden="1" customHeight="1">
      <c r="B44" s="25" t="s">
        <v>51</v>
      </c>
      <c r="F44" s="50">
        <v>26</v>
      </c>
      <c r="Z44" s="50"/>
    </row>
    <row r="45" spans="2:26" ht="10.15" hidden="1" customHeight="1">
      <c r="B45" s="25" t="s">
        <v>52</v>
      </c>
      <c r="F45" s="50">
        <v>27</v>
      </c>
      <c r="Z45" s="50"/>
    </row>
    <row r="46" spans="2:26" ht="10.15" hidden="1" customHeight="1">
      <c r="B46" s="25" t="s">
        <v>53</v>
      </c>
      <c r="F46" s="50">
        <v>28</v>
      </c>
      <c r="Z46" s="50"/>
    </row>
    <row r="47" spans="2:26" ht="10.15" hidden="1" customHeight="1">
      <c r="B47" s="25" t="s">
        <v>54</v>
      </c>
      <c r="F47" s="50">
        <v>29</v>
      </c>
      <c r="Z47" s="50"/>
    </row>
    <row r="48" spans="2:26" ht="10.15" hidden="1" customHeight="1">
      <c r="B48" s="25" t="s">
        <v>55</v>
      </c>
      <c r="F48" s="50">
        <v>30</v>
      </c>
      <c r="Z48" s="50"/>
    </row>
    <row r="49" spans="2:26" ht="10.15" hidden="1" customHeight="1">
      <c r="B49" s="25" t="s">
        <v>56</v>
      </c>
      <c r="F49" s="50">
        <v>31</v>
      </c>
      <c r="Z49" s="50"/>
    </row>
    <row r="50" spans="2:26" ht="10.15" hidden="1" customHeight="1">
      <c r="B50" s="25" t="s">
        <v>57</v>
      </c>
      <c r="F50" s="50">
        <v>32</v>
      </c>
    </row>
    <row r="51" spans="2:26" ht="10.15" hidden="1" customHeight="1">
      <c r="B51" s="25" t="s">
        <v>58</v>
      </c>
      <c r="F51" s="50">
        <v>33</v>
      </c>
    </row>
    <row r="52" spans="2:26" ht="10.15" hidden="1" customHeight="1">
      <c r="B52" s="25" t="s">
        <v>59</v>
      </c>
      <c r="F52" s="50">
        <v>34</v>
      </c>
    </row>
    <row r="53" spans="2:26" ht="10.15" hidden="1" customHeight="1">
      <c r="B53" s="25" t="s">
        <v>60</v>
      </c>
      <c r="F53" s="50">
        <v>35</v>
      </c>
    </row>
    <row r="54" spans="2:26" ht="10.15" hidden="1" customHeight="1">
      <c r="B54" s="25" t="s">
        <v>61</v>
      </c>
      <c r="F54" s="50">
        <v>36</v>
      </c>
    </row>
    <row r="55" spans="2:26" ht="10.15" hidden="1" customHeight="1">
      <c r="B55" s="25" t="s">
        <v>62</v>
      </c>
      <c r="F55" s="50">
        <v>37</v>
      </c>
    </row>
    <row r="56" spans="2:26" ht="10.15" hidden="1" customHeight="1">
      <c r="B56" s="25" t="s">
        <v>63</v>
      </c>
      <c r="F56" s="50">
        <v>38</v>
      </c>
    </row>
    <row r="57" spans="2:26" ht="10.15" hidden="1" customHeight="1">
      <c r="B57" s="25" t="s">
        <v>64</v>
      </c>
      <c r="F57" s="50">
        <v>39</v>
      </c>
    </row>
    <row r="58" spans="2:26" ht="10.15" hidden="1" customHeight="1">
      <c r="B58" s="25" t="s">
        <v>65</v>
      </c>
      <c r="F58" s="50">
        <v>40</v>
      </c>
    </row>
    <row r="59" spans="2:26" ht="10.15" hidden="1" customHeight="1">
      <c r="B59" s="25" t="s">
        <v>66</v>
      </c>
      <c r="F59" s="50">
        <v>41</v>
      </c>
    </row>
    <row r="60" spans="2:26" ht="10.15" hidden="1" customHeight="1">
      <c r="B60" s="25" t="s">
        <v>67</v>
      </c>
      <c r="F60" s="50">
        <v>42</v>
      </c>
    </row>
    <row r="61" spans="2:26" ht="10.15" hidden="1" customHeight="1">
      <c r="B61" s="25" t="s">
        <v>68</v>
      </c>
      <c r="F61" s="50">
        <v>43</v>
      </c>
    </row>
    <row r="62" spans="2:26" ht="10.15" hidden="1" customHeight="1">
      <c r="B62" s="25" t="s">
        <v>69</v>
      </c>
      <c r="F62" s="50">
        <v>44</v>
      </c>
    </row>
    <row r="63" spans="2:26" ht="10.15" hidden="1" customHeight="1">
      <c r="B63" s="25" t="s">
        <v>70</v>
      </c>
      <c r="F63" s="50">
        <v>45</v>
      </c>
    </row>
    <row r="64" spans="2:26" ht="10.15" hidden="1" customHeight="1">
      <c r="B64" s="25" t="s">
        <v>71</v>
      </c>
      <c r="F64" s="50">
        <v>46</v>
      </c>
    </row>
    <row r="65" spans="2:6" ht="10.15" hidden="1" customHeight="1">
      <c r="B65" s="25" t="s">
        <v>72</v>
      </c>
      <c r="F65" s="50">
        <v>47</v>
      </c>
    </row>
    <row r="66" spans="2:6" ht="10.15" customHeight="1"/>
    <row r="67" spans="2:6" ht="10.15" customHeight="1"/>
  </sheetData>
  <sheetProtection sheet="1" objects="1" scenarios="1" formatCells="0" selectLockedCells="1"/>
  <mergeCells count="27">
    <mergeCell ref="AG12:AG13"/>
    <mergeCell ref="AH12:AJ13"/>
    <mergeCell ref="E12:S13"/>
    <mergeCell ref="U12:W13"/>
    <mergeCell ref="Y12:Y13"/>
    <mergeCell ref="Z12:AB13"/>
    <mergeCell ref="AC12:AC13"/>
    <mergeCell ref="AD12:AF13"/>
    <mergeCell ref="A9:C11"/>
    <mergeCell ref="E9:S11"/>
    <mergeCell ref="Y9:AJ9"/>
    <mergeCell ref="U10:W11"/>
    <mergeCell ref="Y10:Y11"/>
    <mergeCell ref="Z10:AB11"/>
    <mergeCell ref="AC10:AC11"/>
    <mergeCell ref="AD10:AF11"/>
    <mergeCell ref="AG10:AG11"/>
    <mergeCell ref="AH10:AJ11"/>
    <mergeCell ref="A1:AK2"/>
    <mergeCell ref="A4:M6"/>
    <mergeCell ref="N4:S6"/>
    <mergeCell ref="T4:W6"/>
    <mergeCell ref="A8:C8"/>
    <mergeCell ref="E8:S8"/>
    <mergeCell ref="U8:W8"/>
    <mergeCell ref="Y8:Z8"/>
    <mergeCell ref="AB8:AD8"/>
  </mergeCells>
  <phoneticPr fontId="3"/>
  <dataValidations count="3">
    <dataValidation imeMode="halfAlpha" allowBlank="1" showInputMessage="1" showErrorMessage="1" sqref="Y8:Z8 AB8:AD8 Z10:AB13 AD10:AF13 AH10:AJ13"/>
    <dataValidation imeMode="hiragana" allowBlank="1" showInputMessage="1" showErrorMessage="1" sqref="Y9:AJ9 E8:S8 E9"/>
    <dataValidation type="list" imeMode="disabled" allowBlank="1" showInputMessage="1" showErrorMessage="1" sqref="N4:S6">
      <formula1>$B$19:$B$65</formula1>
    </dataValidation>
  </dataValidations>
  <pageMargins left="0.78740157480314965" right="0.19685039370078741" top="0.39370078740157483" bottom="0.1968503937007874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00FF"/>
  </sheetPr>
  <dimension ref="A1:AK297"/>
  <sheetViews>
    <sheetView view="pageBreakPreview" topLeftCell="A37" zoomScaleNormal="100" zoomScaleSheetLayoutView="100" workbookViewId="0">
      <selection activeCell="H46" sqref="H46:I46"/>
    </sheetView>
  </sheetViews>
  <sheetFormatPr defaultRowHeight="13.5"/>
  <cols>
    <col min="1" max="37" width="2.5" style="25" customWidth="1"/>
    <col min="38" max="16384" width="9" style="25"/>
  </cols>
  <sheetData>
    <row r="1" spans="1:37" ht="13.5" customHeight="1">
      <c r="A1" s="51" t="s">
        <v>209</v>
      </c>
      <c r="B1" s="27"/>
      <c r="C1" s="27"/>
      <c r="D1" s="27"/>
      <c r="E1" s="27"/>
      <c r="F1" s="27"/>
      <c r="G1" s="27"/>
      <c r="H1" s="27"/>
      <c r="I1" s="27"/>
      <c r="J1" s="27"/>
      <c r="K1" s="27"/>
      <c r="L1" s="27"/>
      <c r="M1" s="27"/>
      <c r="N1" s="52"/>
      <c r="O1" s="404" t="s">
        <v>87</v>
      </c>
      <c r="P1" s="404"/>
      <c r="Q1" s="404"/>
      <c r="R1" s="404"/>
      <c r="S1" s="404"/>
      <c r="T1" s="404"/>
      <c r="U1" s="404"/>
      <c r="V1" s="404"/>
      <c r="W1" s="404"/>
      <c r="X1" s="404"/>
      <c r="Y1" s="404"/>
      <c r="Z1" s="404"/>
      <c r="AA1" s="404"/>
      <c r="AB1" s="404"/>
      <c r="AC1" s="404"/>
      <c r="AD1" s="404"/>
      <c r="AE1" s="404"/>
      <c r="AF1" s="27"/>
      <c r="AG1" s="27"/>
      <c r="AH1" s="27"/>
      <c r="AI1" s="27"/>
      <c r="AJ1" s="27"/>
      <c r="AK1" s="27"/>
    </row>
    <row r="2" spans="1:37" ht="13.5" customHeight="1">
      <c r="A2" s="51" t="s">
        <v>210</v>
      </c>
      <c r="B2" s="27"/>
      <c r="C2" s="27"/>
      <c r="D2" s="27"/>
      <c r="E2" s="27"/>
      <c r="F2" s="27"/>
      <c r="G2" s="27"/>
      <c r="H2" s="27"/>
      <c r="I2" s="27"/>
      <c r="J2" s="27"/>
      <c r="K2" s="27"/>
      <c r="L2" s="27"/>
      <c r="M2" s="27"/>
      <c r="N2" s="52"/>
      <c r="O2" s="404"/>
      <c r="P2" s="404"/>
      <c r="Q2" s="404"/>
      <c r="R2" s="404"/>
      <c r="S2" s="404"/>
      <c r="T2" s="404"/>
      <c r="U2" s="404"/>
      <c r="V2" s="404"/>
      <c r="W2" s="404"/>
      <c r="X2" s="404"/>
      <c r="Y2" s="404"/>
      <c r="Z2" s="404"/>
      <c r="AA2" s="404"/>
      <c r="AB2" s="404"/>
      <c r="AC2" s="404"/>
      <c r="AD2" s="404"/>
      <c r="AE2" s="404"/>
      <c r="AF2" s="27"/>
      <c r="AG2" s="27"/>
      <c r="AH2" s="27"/>
      <c r="AI2" s="26"/>
      <c r="AJ2" s="27"/>
      <c r="AK2" s="27"/>
    </row>
    <row r="3" spans="1:37" ht="8.1"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row>
    <row r="4" spans="1:37" ht="7.5" customHeight="1">
      <c r="A4" s="53"/>
      <c r="B4" s="405" t="s">
        <v>305</v>
      </c>
      <c r="C4" s="405"/>
      <c r="D4" s="405"/>
      <c r="E4" s="405"/>
      <c r="F4" s="405"/>
      <c r="G4" s="54"/>
      <c r="H4" s="27"/>
      <c r="I4" s="350" t="s">
        <v>15</v>
      </c>
      <c r="J4" s="351"/>
      <c r="K4" s="351"/>
      <c r="L4" s="351"/>
      <c r="M4" s="351"/>
      <c r="N4" s="365" t="str">
        <f>IF(基本情報!N4&lt;&gt;"",基本情報!N4,"")</f>
        <v/>
      </c>
      <c r="O4" s="366"/>
      <c r="P4" s="366"/>
      <c r="Q4" s="366"/>
      <c r="R4" s="366"/>
      <c r="S4" s="366"/>
      <c r="T4" s="365" t="str">
        <f>IF(基本情報!T4&lt;&gt;"",基本情報!T4,"")</f>
        <v/>
      </c>
      <c r="U4" s="366"/>
      <c r="V4" s="366"/>
      <c r="W4" s="367"/>
      <c r="X4" s="55"/>
      <c r="Y4" s="56"/>
      <c r="Z4" s="27"/>
      <c r="AA4" s="27"/>
      <c r="AB4" s="27"/>
      <c r="AC4" s="27"/>
      <c r="AD4" s="27"/>
      <c r="AE4" s="27"/>
      <c r="AF4" s="27"/>
      <c r="AG4" s="27"/>
      <c r="AH4" s="27"/>
      <c r="AI4" s="27"/>
      <c r="AJ4" s="27"/>
      <c r="AK4" s="27"/>
    </row>
    <row r="5" spans="1:37" ht="11.25" customHeight="1">
      <c r="A5" s="57"/>
      <c r="B5" s="406"/>
      <c r="C5" s="406"/>
      <c r="D5" s="406"/>
      <c r="E5" s="406"/>
      <c r="F5" s="406"/>
      <c r="G5" s="58"/>
      <c r="H5" s="27"/>
      <c r="I5" s="353"/>
      <c r="J5" s="354"/>
      <c r="K5" s="354"/>
      <c r="L5" s="354"/>
      <c r="M5" s="354"/>
      <c r="N5" s="368"/>
      <c r="O5" s="369"/>
      <c r="P5" s="369"/>
      <c r="Q5" s="369"/>
      <c r="R5" s="369"/>
      <c r="S5" s="369"/>
      <c r="T5" s="368"/>
      <c r="U5" s="369"/>
      <c r="V5" s="369"/>
      <c r="W5" s="370"/>
      <c r="X5" s="55"/>
      <c r="Y5" s="56"/>
      <c r="Z5" s="27"/>
      <c r="AA5" s="27"/>
      <c r="AB5" s="27"/>
      <c r="AC5" s="27"/>
      <c r="AD5" s="27"/>
      <c r="AE5" s="27"/>
      <c r="AF5" s="27"/>
      <c r="AG5" s="27"/>
      <c r="AH5" s="27"/>
      <c r="AI5" s="27"/>
      <c r="AJ5" s="27"/>
      <c r="AK5" s="27"/>
    </row>
    <row r="6" spans="1:37" ht="7.5" customHeight="1">
      <c r="A6" s="59"/>
      <c r="B6" s="407"/>
      <c r="C6" s="407"/>
      <c r="D6" s="407"/>
      <c r="E6" s="407"/>
      <c r="F6" s="407"/>
      <c r="G6" s="60"/>
      <c r="H6" s="27"/>
      <c r="I6" s="356"/>
      <c r="J6" s="357"/>
      <c r="K6" s="357"/>
      <c r="L6" s="357"/>
      <c r="M6" s="357"/>
      <c r="N6" s="371"/>
      <c r="O6" s="372"/>
      <c r="P6" s="372"/>
      <c r="Q6" s="372"/>
      <c r="R6" s="372"/>
      <c r="S6" s="372"/>
      <c r="T6" s="371"/>
      <c r="U6" s="372"/>
      <c r="V6" s="372"/>
      <c r="W6" s="373"/>
      <c r="X6" s="55"/>
      <c r="Y6" s="56"/>
      <c r="Z6" s="27"/>
      <c r="AA6" s="27"/>
      <c r="AB6" s="27"/>
      <c r="AC6" s="27"/>
      <c r="AD6" s="27"/>
      <c r="AE6" s="27"/>
      <c r="AF6" s="27"/>
      <c r="AG6" s="27"/>
      <c r="AH6" s="27"/>
      <c r="AI6" s="27"/>
      <c r="AJ6" s="27"/>
      <c r="AK6" s="27"/>
    </row>
    <row r="7" spans="1:37" ht="5.0999999999999996"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row>
    <row r="8" spans="1:37" ht="18" customHeight="1">
      <c r="A8" s="374" t="s">
        <v>73</v>
      </c>
      <c r="B8" s="375"/>
      <c r="C8" s="376"/>
      <c r="D8" s="29"/>
      <c r="E8" s="408" t="str">
        <f>IF(基本情報!E8&lt;&gt;"",基本情報!E8,"")</f>
        <v/>
      </c>
      <c r="F8" s="408"/>
      <c r="G8" s="408"/>
      <c r="H8" s="408"/>
      <c r="I8" s="408"/>
      <c r="J8" s="408"/>
      <c r="K8" s="408"/>
      <c r="L8" s="408"/>
      <c r="M8" s="408"/>
      <c r="N8" s="408"/>
      <c r="O8" s="408"/>
      <c r="P8" s="408"/>
      <c r="Q8" s="408"/>
      <c r="R8" s="408"/>
      <c r="S8" s="408"/>
      <c r="T8" s="30"/>
      <c r="U8" s="350" t="s">
        <v>17</v>
      </c>
      <c r="V8" s="351"/>
      <c r="W8" s="352"/>
      <c r="X8" s="61" t="s">
        <v>75</v>
      </c>
      <c r="Y8" s="409" t="str">
        <f>IF(基本情報!Y8&lt;&gt;"",基本情報!Y8,"")</f>
        <v/>
      </c>
      <c r="Z8" s="409"/>
      <c r="AA8" s="62" t="s">
        <v>76</v>
      </c>
      <c r="AB8" s="409" t="str">
        <f>IF(基本情報!AB8&lt;&gt;"",基本情報!AB8,"")</f>
        <v/>
      </c>
      <c r="AC8" s="409"/>
      <c r="AD8" s="409"/>
      <c r="AE8" s="33"/>
      <c r="AF8" s="33"/>
      <c r="AG8" s="33"/>
      <c r="AH8" s="31"/>
      <c r="AI8" s="31"/>
      <c r="AJ8" s="31"/>
      <c r="AK8" s="34"/>
    </row>
    <row r="9" spans="1:37" ht="13.5" customHeight="1">
      <c r="A9" s="353" t="s">
        <v>20</v>
      </c>
      <c r="B9" s="354"/>
      <c r="C9" s="355"/>
      <c r="D9" s="35"/>
      <c r="E9" s="410" t="str">
        <f>IF(基本情報!E9&lt;&gt;"",基本情報!E9,"")</f>
        <v/>
      </c>
      <c r="F9" s="410"/>
      <c r="G9" s="410"/>
      <c r="H9" s="410"/>
      <c r="I9" s="410"/>
      <c r="J9" s="410"/>
      <c r="K9" s="410"/>
      <c r="L9" s="410"/>
      <c r="M9" s="410"/>
      <c r="N9" s="410"/>
      <c r="O9" s="410"/>
      <c r="P9" s="410"/>
      <c r="Q9" s="410"/>
      <c r="R9" s="410"/>
      <c r="S9" s="410"/>
      <c r="T9" s="36"/>
      <c r="U9" s="35"/>
      <c r="V9" s="35"/>
      <c r="W9" s="37"/>
      <c r="X9" s="38"/>
      <c r="Y9" s="411" t="str">
        <f>IF(基本情報!Y9&lt;&gt;"",基本情報!Y9,"")</f>
        <v/>
      </c>
      <c r="Z9" s="411"/>
      <c r="AA9" s="411"/>
      <c r="AB9" s="411"/>
      <c r="AC9" s="411"/>
      <c r="AD9" s="411"/>
      <c r="AE9" s="411"/>
      <c r="AF9" s="411"/>
      <c r="AG9" s="411"/>
      <c r="AH9" s="411"/>
      <c r="AI9" s="411"/>
      <c r="AJ9" s="411"/>
      <c r="AK9" s="39"/>
    </row>
    <row r="10" spans="1:37" ht="9" customHeight="1">
      <c r="A10" s="353"/>
      <c r="B10" s="354"/>
      <c r="C10" s="355"/>
      <c r="D10" s="35"/>
      <c r="E10" s="410"/>
      <c r="F10" s="410"/>
      <c r="G10" s="410"/>
      <c r="H10" s="410"/>
      <c r="I10" s="410"/>
      <c r="J10" s="410"/>
      <c r="K10" s="410"/>
      <c r="L10" s="410"/>
      <c r="M10" s="410"/>
      <c r="N10" s="410"/>
      <c r="O10" s="410"/>
      <c r="P10" s="410"/>
      <c r="Q10" s="410"/>
      <c r="R10" s="410"/>
      <c r="S10" s="410"/>
      <c r="T10" s="36"/>
      <c r="U10" s="353" t="s">
        <v>80</v>
      </c>
      <c r="V10" s="354"/>
      <c r="W10" s="355"/>
      <c r="X10" s="40"/>
      <c r="Y10" s="382" t="s">
        <v>81</v>
      </c>
      <c r="Z10" s="409" t="str">
        <f>IF(基本情報!Z10&lt;&gt;"",基本情報!Z10,"")</f>
        <v/>
      </c>
      <c r="AA10" s="409"/>
      <c r="AB10" s="409"/>
      <c r="AC10" s="382" t="s">
        <v>83</v>
      </c>
      <c r="AD10" s="409" t="str">
        <f>IF(基本情報!AD10&lt;&gt;"",基本情報!AD10,"")</f>
        <v/>
      </c>
      <c r="AE10" s="409"/>
      <c r="AF10" s="409"/>
      <c r="AG10" s="382" t="s">
        <v>76</v>
      </c>
      <c r="AH10" s="409" t="str">
        <f>IF(基本情報!AH10&lt;&gt;"",基本情報!AH10,"")</f>
        <v/>
      </c>
      <c r="AI10" s="409"/>
      <c r="AJ10" s="409"/>
      <c r="AK10" s="34"/>
    </row>
    <row r="11" spans="1:37" ht="9" customHeight="1">
      <c r="A11" s="353"/>
      <c r="B11" s="354"/>
      <c r="C11" s="355"/>
      <c r="D11" s="35"/>
      <c r="E11" s="410"/>
      <c r="F11" s="410"/>
      <c r="G11" s="410"/>
      <c r="H11" s="410"/>
      <c r="I11" s="410"/>
      <c r="J11" s="410"/>
      <c r="K11" s="410"/>
      <c r="L11" s="410"/>
      <c r="M11" s="410"/>
      <c r="N11" s="410"/>
      <c r="O11" s="410"/>
      <c r="P11" s="410"/>
      <c r="Q11" s="410"/>
      <c r="R11" s="410"/>
      <c r="S11" s="410"/>
      <c r="T11" s="36"/>
      <c r="U11" s="353"/>
      <c r="V11" s="354"/>
      <c r="W11" s="355"/>
      <c r="X11" s="41"/>
      <c r="Y11" s="383"/>
      <c r="Z11" s="412"/>
      <c r="AA11" s="412"/>
      <c r="AB11" s="412"/>
      <c r="AC11" s="383"/>
      <c r="AD11" s="412"/>
      <c r="AE11" s="412"/>
      <c r="AF11" s="412"/>
      <c r="AG11" s="383"/>
      <c r="AH11" s="412"/>
      <c r="AI11" s="412"/>
      <c r="AJ11" s="412"/>
      <c r="AK11" s="39"/>
    </row>
    <row r="12" spans="1:37" ht="9" customHeight="1">
      <c r="A12" s="42"/>
      <c r="B12" s="35"/>
      <c r="C12" s="37"/>
      <c r="D12" s="35"/>
      <c r="E12" s="388" t="s">
        <v>24</v>
      </c>
      <c r="F12" s="388"/>
      <c r="G12" s="388"/>
      <c r="H12" s="388"/>
      <c r="I12" s="388"/>
      <c r="J12" s="388"/>
      <c r="K12" s="388"/>
      <c r="L12" s="388"/>
      <c r="M12" s="388"/>
      <c r="N12" s="388"/>
      <c r="O12" s="388"/>
      <c r="P12" s="388"/>
      <c r="Q12" s="388"/>
      <c r="R12" s="388"/>
      <c r="S12" s="388"/>
      <c r="T12" s="43"/>
      <c r="U12" s="353" t="s">
        <v>86</v>
      </c>
      <c r="V12" s="354"/>
      <c r="W12" s="355"/>
      <c r="X12" s="41"/>
      <c r="Y12" s="383" t="s">
        <v>81</v>
      </c>
      <c r="Z12" s="412" t="str">
        <f>IF(基本情報!Z12&lt;&gt;"",基本情報!Z12,"")</f>
        <v/>
      </c>
      <c r="AA12" s="412"/>
      <c r="AB12" s="412"/>
      <c r="AC12" s="383" t="s">
        <v>83</v>
      </c>
      <c r="AD12" s="412" t="str">
        <f>IF(基本情報!AD12&lt;&gt;"",基本情報!AD12,"")</f>
        <v/>
      </c>
      <c r="AE12" s="412"/>
      <c r="AF12" s="412"/>
      <c r="AG12" s="383" t="s">
        <v>76</v>
      </c>
      <c r="AH12" s="412" t="str">
        <f>IF(基本情報!AH12&lt;&gt;"",基本情報!AH12,"")</f>
        <v/>
      </c>
      <c r="AI12" s="412"/>
      <c r="AJ12" s="412"/>
      <c r="AK12" s="39"/>
    </row>
    <row r="13" spans="1:37" ht="9" customHeight="1">
      <c r="A13" s="44"/>
      <c r="B13" s="45"/>
      <c r="C13" s="46"/>
      <c r="D13" s="45"/>
      <c r="E13" s="389"/>
      <c r="F13" s="389"/>
      <c r="G13" s="389"/>
      <c r="H13" s="389"/>
      <c r="I13" s="389"/>
      <c r="J13" s="389"/>
      <c r="K13" s="389"/>
      <c r="L13" s="389"/>
      <c r="M13" s="389"/>
      <c r="N13" s="389"/>
      <c r="O13" s="389"/>
      <c r="P13" s="389"/>
      <c r="Q13" s="389"/>
      <c r="R13" s="389"/>
      <c r="S13" s="389"/>
      <c r="T13" s="47"/>
      <c r="U13" s="356"/>
      <c r="V13" s="357"/>
      <c r="W13" s="358"/>
      <c r="X13" s="48"/>
      <c r="Y13" s="386"/>
      <c r="Z13" s="413"/>
      <c r="AA13" s="413"/>
      <c r="AB13" s="413"/>
      <c r="AC13" s="386"/>
      <c r="AD13" s="413"/>
      <c r="AE13" s="413"/>
      <c r="AF13" s="413"/>
      <c r="AG13" s="386"/>
      <c r="AH13" s="413"/>
      <c r="AI13" s="413"/>
      <c r="AJ13" s="413"/>
      <c r="AK13" s="49"/>
    </row>
    <row r="14" spans="1:37" ht="5.0999999999999996"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7" ht="12" customHeight="1">
      <c r="A15" s="414" t="s">
        <v>73</v>
      </c>
      <c r="B15" s="415"/>
      <c r="C15" s="416"/>
      <c r="D15" s="29"/>
      <c r="E15" s="417"/>
      <c r="F15" s="417"/>
      <c r="G15" s="417"/>
      <c r="H15" s="417"/>
      <c r="I15" s="417"/>
      <c r="J15" s="417"/>
      <c r="K15" s="417"/>
      <c r="L15" s="417"/>
      <c r="M15" s="417"/>
      <c r="N15" s="417"/>
      <c r="O15" s="63"/>
      <c r="P15" s="426" t="s">
        <v>88</v>
      </c>
      <c r="Q15" s="427"/>
      <c r="R15" s="427"/>
      <c r="S15" s="428"/>
      <c r="T15" s="64"/>
      <c r="U15" s="435"/>
      <c r="V15" s="435"/>
      <c r="W15" s="435"/>
      <c r="X15" s="435"/>
      <c r="Y15" s="435"/>
      <c r="Z15" s="64"/>
      <c r="AA15" s="66" t="s">
        <v>89</v>
      </c>
      <c r="AB15" s="64"/>
      <c r="AC15" s="64"/>
      <c r="AD15" s="64"/>
      <c r="AE15" s="64"/>
      <c r="AF15" s="64"/>
      <c r="AG15" s="64"/>
      <c r="AH15" s="64"/>
      <c r="AI15" s="64"/>
      <c r="AJ15" s="64"/>
      <c r="AK15" s="67"/>
    </row>
    <row r="16" spans="1:37" ht="14.25" customHeight="1">
      <c r="A16" s="418" t="s">
        <v>90</v>
      </c>
      <c r="B16" s="388"/>
      <c r="C16" s="419"/>
      <c r="D16" s="35"/>
      <c r="E16" s="420"/>
      <c r="F16" s="420"/>
      <c r="G16" s="420"/>
      <c r="H16" s="420"/>
      <c r="I16" s="420"/>
      <c r="J16" s="420"/>
      <c r="K16" s="420"/>
      <c r="L16" s="420"/>
      <c r="M16" s="420"/>
      <c r="N16" s="420"/>
      <c r="O16" s="68"/>
      <c r="P16" s="429"/>
      <c r="Q16" s="430"/>
      <c r="R16" s="430"/>
      <c r="S16" s="431"/>
      <c r="T16" s="45"/>
      <c r="U16" s="436"/>
      <c r="V16" s="436"/>
      <c r="W16" s="436"/>
      <c r="X16" s="436"/>
      <c r="Y16" s="436"/>
      <c r="Z16" s="185"/>
      <c r="AA16" s="186" t="s">
        <v>92</v>
      </c>
      <c r="AB16" s="422"/>
      <c r="AC16" s="422"/>
      <c r="AD16" s="422"/>
      <c r="AE16" s="422"/>
      <c r="AF16" s="422"/>
      <c r="AG16" s="422"/>
      <c r="AH16" s="422"/>
      <c r="AI16" s="422"/>
      <c r="AJ16" s="184" t="s">
        <v>93</v>
      </c>
      <c r="AK16" s="46"/>
    </row>
    <row r="17" spans="1:37" ht="14.25" customHeight="1">
      <c r="A17" s="423" t="s">
        <v>94</v>
      </c>
      <c r="B17" s="424"/>
      <c r="C17" s="425"/>
      <c r="D17" s="45"/>
      <c r="E17" s="421"/>
      <c r="F17" s="421"/>
      <c r="G17" s="421"/>
      <c r="H17" s="421"/>
      <c r="I17" s="421"/>
      <c r="J17" s="421"/>
      <c r="K17" s="421"/>
      <c r="L17" s="421"/>
      <c r="M17" s="421"/>
      <c r="N17" s="421"/>
      <c r="O17" s="71"/>
      <c r="P17" s="432" t="s">
        <v>211</v>
      </c>
      <c r="Q17" s="433"/>
      <c r="R17" s="433"/>
      <c r="S17" s="434"/>
      <c r="T17" s="45"/>
      <c r="U17" s="437"/>
      <c r="V17" s="437"/>
      <c r="W17" s="437"/>
      <c r="X17" s="437"/>
      <c r="Y17" s="156"/>
      <c r="Z17" s="438"/>
      <c r="AA17" s="438"/>
      <c r="AB17" s="438"/>
      <c r="AC17" s="45" t="s">
        <v>212</v>
      </c>
      <c r="AD17" s="438"/>
      <c r="AE17" s="438"/>
      <c r="AF17" s="438"/>
      <c r="AG17" s="45" t="s">
        <v>212</v>
      </c>
      <c r="AH17" s="438"/>
      <c r="AI17" s="438"/>
      <c r="AJ17" s="438"/>
      <c r="AK17" s="46"/>
    </row>
    <row r="18" spans="1:37" ht="7.5" customHeight="1">
      <c r="A18" s="27"/>
      <c r="B18" s="27"/>
      <c r="C18" s="27"/>
      <c r="D18" s="27"/>
      <c r="E18" s="86"/>
      <c r="F18" s="86"/>
      <c r="G18" s="86"/>
      <c r="H18" s="86"/>
      <c r="I18" s="86"/>
      <c r="J18" s="86"/>
      <c r="K18" s="86"/>
      <c r="L18" s="86"/>
      <c r="M18" s="86"/>
      <c r="N18" s="86"/>
      <c r="O18" s="27"/>
      <c r="P18" s="51"/>
      <c r="Q18" s="51"/>
      <c r="R18" s="51"/>
      <c r="S18" s="51"/>
      <c r="T18" s="27"/>
      <c r="U18" s="27"/>
      <c r="V18" s="27"/>
      <c r="W18" s="27"/>
      <c r="X18" s="27"/>
      <c r="Y18" s="27"/>
      <c r="Z18" s="27"/>
      <c r="AA18" s="27"/>
      <c r="AB18" s="27"/>
      <c r="AC18" s="27"/>
      <c r="AD18" s="27"/>
      <c r="AE18" s="27"/>
      <c r="AF18" s="27"/>
      <c r="AG18" s="27"/>
      <c r="AH18" s="27"/>
      <c r="AI18" s="27"/>
      <c r="AJ18" s="27"/>
      <c r="AK18" s="27"/>
    </row>
    <row r="19" spans="1:37" ht="12" customHeight="1">
      <c r="A19" s="414" t="s">
        <v>73</v>
      </c>
      <c r="B19" s="415"/>
      <c r="C19" s="416"/>
      <c r="D19" s="29"/>
      <c r="E19" s="417"/>
      <c r="F19" s="417"/>
      <c r="G19" s="417"/>
      <c r="H19" s="417"/>
      <c r="I19" s="417"/>
      <c r="J19" s="417"/>
      <c r="K19" s="417"/>
      <c r="L19" s="417"/>
      <c r="M19" s="417"/>
      <c r="N19" s="417"/>
      <c r="O19" s="63"/>
      <c r="P19" s="426" t="s">
        <v>88</v>
      </c>
      <c r="Q19" s="444"/>
      <c r="R19" s="444"/>
      <c r="S19" s="445"/>
      <c r="T19" s="64"/>
      <c r="U19" s="65"/>
      <c r="V19" s="65"/>
      <c r="W19" s="65"/>
      <c r="X19" s="73"/>
      <c r="Y19" s="65"/>
      <c r="Z19" s="64"/>
      <c r="AA19" s="66" t="s">
        <v>89</v>
      </c>
      <c r="AB19" s="64"/>
      <c r="AC19" s="64"/>
      <c r="AD19" s="64"/>
      <c r="AE19" s="64"/>
      <c r="AF19" s="64"/>
      <c r="AG19" s="64"/>
      <c r="AH19" s="64"/>
      <c r="AI19" s="64"/>
      <c r="AJ19" s="64"/>
      <c r="AK19" s="67"/>
    </row>
    <row r="20" spans="1:37" ht="14.25" customHeight="1">
      <c r="A20" s="452" t="s">
        <v>95</v>
      </c>
      <c r="B20" s="453"/>
      <c r="C20" s="454"/>
      <c r="D20" s="35"/>
      <c r="E20" s="420"/>
      <c r="F20" s="420"/>
      <c r="G20" s="420"/>
      <c r="H20" s="420"/>
      <c r="I20" s="420"/>
      <c r="J20" s="420"/>
      <c r="K20" s="420"/>
      <c r="L20" s="420"/>
      <c r="M20" s="420"/>
      <c r="N20" s="420"/>
      <c r="O20" s="68"/>
      <c r="P20" s="446"/>
      <c r="Q20" s="447"/>
      <c r="R20" s="447"/>
      <c r="S20" s="448"/>
      <c r="T20" s="35"/>
      <c r="U20" s="458"/>
      <c r="V20" s="458"/>
      <c r="W20" s="458"/>
      <c r="X20" s="458"/>
      <c r="Y20" s="458"/>
      <c r="Z20" s="87"/>
      <c r="AA20" s="69" t="s">
        <v>92</v>
      </c>
      <c r="AB20" s="440"/>
      <c r="AC20" s="440"/>
      <c r="AD20" s="440"/>
      <c r="AE20" s="440"/>
      <c r="AF20" s="440"/>
      <c r="AG20" s="440"/>
      <c r="AH20" s="440"/>
      <c r="AI20" s="440"/>
      <c r="AJ20" s="70" t="s">
        <v>93</v>
      </c>
      <c r="AK20" s="74"/>
    </row>
    <row r="21" spans="1:37" ht="14.25" customHeight="1">
      <c r="A21" s="455"/>
      <c r="B21" s="456"/>
      <c r="C21" s="457"/>
      <c r="D21" s="45"/>
      <c r="E21" s="421"/>
      <c r="F21" s="421"/>
      <c r="G21" s="421"/>
      <c r="H21" s="421"/>
      <c r="I21" s="421"/>
      <c r="J21" s="421"/>
      <c r="K21" s="421"/>
      <c r="L21" s="421"/>
      <c r="M21" s="421"/>
      <c r="N21" s="421"/>
      <c r="O21" s="71"/>
      <c r="P21" s="449"/>
      <c r="Q21" s="450"/>
      <c r="R21" s="450"/>
      <c r="S21" s="451"/>
      <c r="T21" s="45"/>
      <c r="U21" s="72"/>
      <c r="V21" s="72"/>
      <c r="W21" s="72"/>
      <c r="X21" s="72"/>
      <c r="Y21" s="72"/>
      <c r="Z21" s="45"/>
      <c r="AA21" s="45"/>
      <c r="AB21" s="45"/>
      <c r="AC21" s="45"/>
      <c r="AD21" s="45"/>
      <c r="AE21" s="45"/>
      <c r="AF21" s="45"/>
      <c r="AG21" s="45"/>
      <c r="AH21" s="45"/>
      <c r="AI21" s="45"/>
      <c r="AJ21" s="45"/>
      <c r="AK21" s="46"/>
    </row>
    <row r="22" spans="1:37" ht="5.0999999999999996"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row>
    <row r="23" spans="1:37" ht="17.100000000000001" customHeight="1">
      <c r="A23" s="496" t="s">
        <v>213</v>
      </c>
      <c r="B23" s="497"/>
      <c r="C23" s="497"/>
      <c r="D23" s="498"/>
      <c r="E23" s="467" t="s">
        <v>214</v>
      </c>
      <c r="F23" s="468"/>
      <c r="G23" s="468"/>
      <c r="H23" s="469"/>
      <c r="I23" s="499"/>
      <c r="J23" s="500"/>
      <c r="K23" s="500"/>
      <c r="L23" s="500"/>
      <c r="M23" s="500"/>
      <c r="N23" s="500"/>
      <c r="O23" s="500"/>
      <c r="P23" s="500"/>
      <c r="Q23" s="500"/>
      <c r="R23" s="501"/>
      <c r="S23" s="188"/>
      <c r="T23" s="496" t="s">
        <v>221</v>
      </c>
      <c r="U23" s="497"/>
      <c r="V23" s="497"/>
      <c r="W23" s="498"/>
      <c r="X23" s="467" t="s">
        <v>214</v>
      </c>
      <c r="Y23" s="468"/>
      <c r="Z23" s="468"/>
      <c r="AA23" s="469"/>
      <c r="AB23" s="470"/>
      <c r="AC23" s="471"/>
      <c r="AD23" s="471"/>
      <c r="AE23" s="471"/>
      <c r="AF23" s="471"/>
      <c r="AG23" s="471"/>
      <c r="AH23" s="471"/>
      <c r="AI23" s="471"/>
      <c r="AJ23" s="471"/>
      <c r="AK23" s="472"/>
    </row>
    <row r="24" spans="1:37" ht="13.5" customHeight="1">
      <c r="A24" s="441" t="s">
        <v>96</v>
      </c>
      <c r="B24" s="461" t="s">
        <v>16</v>
      </c>
      <c r="C24" s="462"/>
      <c r="D24" s="462"/>
      <c r="E24" s="462"/>
      <c r="F24" s="462"/>
      <c r="G24" s="462"/>
      <c r="H24" s="462"/>
      <c r="I24" s="462"/>
      <c r="J24" s="462"/>
      <c r="K24" s="462"/>
      <c r="L24" s="462"/>
      <c r="M24" s="462"/>
      <c r="N24" s="462"/>
      <c r="O24" s="462"/>
      <c r="P24" s="460" t="s">
        <v>97</v>
      </c>
      <c r="Q24" s="444"/>
      <c r="R24" s="445"/>
      <c r="S24" s="189"/>
      <c r="T24" s="441" t="s">
        <v>96</v>
      </c>
      <c r="U24" s="461" t="s">
        <v>16</v>
      </c>
      <c r="V24" s="462"/>
      <c r="W24" s="462"/>
      <c r="X24" s="462"/>
      <c r="Y24" s="462"/>
      <c r="Z24" s="462"/>
      <c r="AA24" s="462"/>
      <c r="AB24" s="462"/>
      <c r="AC24" s="462"/>
      <c r="AD24" s="462"/>
      <c r="AE24" s="462"/>
      <c r="AF24" s="462"/>
      <c r="AG24" s="462"/>
      <c r="AH24" s="462"/>
      <c r="AI24" s="460" t="s">
        <v>97</v>
      </c>
      <c r="AJ24" s="444"/>
      <c r="AK24" s="445"/>
    </row>
    <row r="25" spans="1:37">
      <c r="A25" s="442"/>
      <c r="B25" s="463" t="s">
        <v>100</v>
      </c>
      <c r="C25" s="464"/>
      <c r="D25" s="464"/>
      <c r="E25" s="464"/>
      <c r="F25" s="464"/>
      <c r="G25" s="464"/>
      <c r="H25" s="464"/>
      <c r="I25" s="464"/>
      <c r="J25" s="464"/>
      <c r="K25" s="464"/>
      <c r="L25" s="464"/>
      <c r="M25" s="464"/>
      <c r="N25" s="464"/>
      <c r="O25" s="464"/>
      <c r="P25" s="446"/>
      <c r="Q25" s="447"/>
      <c r="R25" s="448"/>
      <c r="S25" s="190"/>
      <c r="T25" s="442"/>
      <c r="U25" s="463" t="s">
        <v>100</v>
      </c>
      <c r="V25" s="464"/>
      <c r="W25" s="464"/>
      <c r="X25" s="464"/>
      <c r="Y25" s="464"/>
      <c r="Z25" s="464"/>
      <c r="AA25" s="464"/>
      <c r="AB25" s="464"/>
      <c r="AC25" s="464"/>
      <c r="AD25" s="464"/>
      <c r="AE25" s="464"/>
      <c r="AF25" s="464"/>
      <c r="AG25" s="464"/>
      <c r="AH25" s="464"/>
      <c r="AI25" s="446"/>
      <c r="AJ25" s="447"/>
      <c r="AK25" s="448"/>
    </row>
    <row r="26" spans="1:37" s="187" customFormat="1" ht="17.100000000000001" customHeight="1">
      <c r="A26" s="502">
        <v>1</v>
      </c>
      <c r="B26" s="459"/>
      <c r="C26" s="439"/>
      <c r="D26" s="439"/>
      <c r="E26" s="439"/>
      <c r="F26" s="439"/>
      <c r="G26" s="439"/>
      <c r="H26" s="439"/>
      <c r="I26" s="439"/>
      <c r="J26" s="439"/>
      <c r="K26" s="439"/>
      <c r="L26" s="439"/>
      <c r="M26" s="439"/>
      <c r="N26" s="439"/>
      <c r="O26" s="439"/>
      <c r="P26" s="465"/>
      <c r="Q26" s="465"/>
      <c r="R26" s="465"/>
      <c r="S26" s="171"/>
      <c r="T26" s="502">
        <v>1</v>
      </c>
      <c r="U26" s="459"/>
      <c r="V26" s="439"/>
      <c r="W26" s="439"/>
      <c r="X26" s="439"/>
      <c r="Y26" s="439"/>
      <c r="Z26" s="439"/>
      <c r="AA26" s="439"/>
      <c r="AB26" s="439"/>
      <c r="AC26" s="439"/>
      <c r="AD26" s="439"/>
      <c r="AE26" s="439"/>
      <c r="AF26" s="439"/>
      <c r="AG26" s="439"/>
      <c r="AH26" s="439"/>
      <c r="AI26" s="465"/>
      <c r="AJ26" s="465"/>
      <c r="AK26" s="465"/>
    </row>
    <row r="27" spans="1:37" s="187" customFormat="1" ht="24.95" customHeight="1">
      <c r="A27" s="503"/>
      <c r="B27" s="484"/>
      <c r="C27" s="484"/>
      <c r="D27" s="484"/>
      <c r="E27" s="484"/>
      <c r="F27" s="484"/>
      <c r="G27" s="484"/>
      <c r="H27" s="484"/>
      <c r="I27" s="484"/>
      <c r="J27" s="484"/>
      <c r="K27" s="484"/>
      <c r="L27" s="484"/>
      <c r="M27" s="484"/>
      <c r="N27" s="484"/>
      <c r="O27" s="484"/>
      <c r="P27" s="466"/>
      <c r="Q27" s="466"/>
      <c r="R27" s="466"/>
      <c r="S27" s="191"/>
      <c r="T27" s="503"/>
      <c r="U27" s="484"/>
      <c r="V27" s="484"/>
      <c r="W27" s="484"/>
      <c r="X27" s="484"/>
      <c r="Y27" s="484"/>
      <c r="Z27" s="484"/>
      <c r="AA27" s="484"/>
      <c r="AB27" s="484"/>
      <c r="AC27" s="484"/>
      <c r="AD27" s="484"/>
      <c r="AE27" s="484"/>
      <c r="AF27" s="484"/>
      <c r="AG27" s="484"/>
      <c r="AH27" s="484"/>
      <c r="AI27" s="466"/>
      <c r="AJ27" s="466"/>
      <c r="AK27" s="466"/>
    </row>
    <row r="28" spans="1:37" s="187" customFormat="1" ht="17.100000000000001" customHeight="1">
      <c r="A28" s="503"/>
      <c r="B28" s="473" t="s">
        <v>215</v>
      </c>
      <c r="C28" s="473"/>
      <c r="D28" s="473"/>
      <c r="E28" s="473"/>
      <c r="F28" s="473"/>
      <c r="G28" s="473"/>
      <c r="H28" s="473"/>
      <c r="I28" s="486"/>
      <c r="J28" s="487"/>
      <c r="K28" s="487"/>
      <c r="L28" s="195" t="s">
        <v>217</v>
      </c>
      <c r="M28" s="443"/>
      <c r="N28" s="443"/>
      <c r="O28" s="155" t="s">
        <v>218</v>
      </c>
      <c r="P28" s="443"/>
      <c r="Q28" s="443"/>
      <c r="R28" s="196" t="s">
        <v>219</v>
      </c>
      <c r="S28" s="192"/>
      <c r="T28" s="503"/>
      <c r="U28" s="473" t="s">
        <v>215</v>
      </c>
      <c r="V28" s="473"/>
      <c r="W28" s="473"/>
      <c r="X28" s="473"/>
      <c r="Y28" s="473"/>
      <c r="Z28" s="473"/>
      <c r="AA28" s="473"/>
      <c r="AB28" s="486"/>
      <c r="AC28" s="487"/>
      <c r="AD28" s="487"/>
      <c r="AE28" s="195" t="s">
        <v>217</v>
      </c>
      <c r="AF28" s="443"/>
      <c r="AG28" s="443"/>
      <c r="AH28" s="155" t="s">
        <v>218</v>
      </c>
      <c r="AI28" s="443"/>
      <c r="AJ28" s="443"/>
      <c r="AK28" s="196" t="s">
        <v>219</v>
      </c>
    </row>
    <row r="29" spans="1:37" s="187" customFormat="1" ht="17.100000000000001" customHeight="1">
      <c r="A29" s="504"/>
      <c r="B29" s="485" t="s">
        <v>216</v>
      </c>
      <c r="C29" s="485"/>
      <c r="D29" s="485"/>
      <c r="E29" s="485"/>
      <c r="F29" s="485"/>
      <c r="G29" s="485"/>
      <c r="H29" s="485"/>
      <c r="I29" s="480"/>
      <c r="J29" s="480"/>
      <c r="K29" s="480"/>
      <c r="L29" s="480"/>
      <c r="M29" s="480"/>
      <c r="N29" s="480"/>
      <c r="O29" s="480"/>
      <c r="P29" s="480"/>
      <c r="Q29" s="480"/>
      <c r="R29" s="481"/>
      <c r="S29" s="192"/>
      <c r="T29" s="504"/>
      <c r="U29" s="485" t="s">
        <v>216</v>
      </c>
      <c r="V29" s="485"/>
      <c r="W29" s="485"/>
      <c r="X29" s="485"/>
      <c r="Y29" s="485"/>
      <c r="Z29" s="485"/>
      <c r="AA29" s="485"/>
      <c r="AB29" s="480"/>
      <c r="AC29" s="480"/>
      <c r="AD29" s="480"/>
      <c r="AE29" s="480"/>
      <c r="AF29" s="480"/>
      <c r="AG29" s="480"/>
      <c r="AH29" s="480"/>
      <c r="AI29" s="480"/>
      <c r="AJ29" s="480"/>
      <c r="AK29" s="481"/>
    </row>
    <row r="30" spans="1:37" s="187" customFormat="1" ht="17.100000000000001" customHeight="1">
      <c r="A30" s="474">
        <v>2</v>
      </c>
      <c r="B30" s="459"/>
      <c r="C30" s="439"/>
      <c r="D30" s="439"/>
      <c r="E30" s="439"/>
      <c r="F30" s="439"/>
      <c r="G30" s="439"/>
      <c r="H30" s="439"/>
      <c r="I30" s="439"/>
      <c r="J30" s="439"/>
      <c r="K30" s="439"/>
      <c r="L30" s="439"/>
      <c r="M30" s="439"/>
      <c r="N30" s="439"/>
      <c r="O30" s="439"/>
      <c r="P30" s="465"/>
      <c r="Q30" s="465"/>
      <c r="R30" s="465"/>
      <c r="S30" s="171"/>
      <c r="T30" s="474">
        <v>2</v>
      </c>
      <c r="U30" s="459"/>
      <c r="V30" s="439"/>
      <c r="W30" s="439"/>
      <c r="X30" s="439"/>
      <c r="Y30" s="439"/>
      <c r="Z30" s="439"/>
      <c r="AA30" s="439"/>
      <c r="AB30" s="439"/>
      <c r="AC30" s="439"/>
      <c r="AD30" s="439"/>
      <c r="AE30" s="439"/>
      <c r="AF30" s="439"/>
      <c r="AG30" s="439"/>
      <c r="AH30" s="439"/>
      <c r="AI30" s="465"/>
      <c r="AJ30" s="465"/>
      <c r="AK30" s="465"/>
    </row>
    <row r="31" spans="1:37" s="187" customFormat="1" ht="24.95" customHeight="1">
      <c r="A31" s="475"/>
      <c r="B31" s="482"/>
      <c r="C31" s="483"/>
      <c r="D31" s="483"/>
      <c r="E31" s="483"/>
      <c r="F31" s="483"/>
      <c r="G31" s="483"/>
      <c r="H31" s="483"/>
      <c r="I31" s="484"/>
      <c r="J31" s="484"/>
      <c r="K31" s="484"/>
      <c r="L31" s="484"/>
      <c r="M31" s="484"/>
      <c r="N31" s="484"/>
      <c r="O31" s="484"/>
      <c r="P31" s="466"/>
      <c r="Q31" s="466"/>
      <c r="R31" s="466"/>
      <c r="S31" s="191"/>
      <c r="T31" s="475"/>
      <c r="U31" s="482"/>
      <c r="V31" s="483"/>
      <c r="W31" s="483"/>
      <c r="X31" s="483"/>
      <c r="Y31" s="483"/>
      <c r="Z31" s="483"/>
      <c r="AA31" s="483"/>
      <c r="AB31" s="484"/>
      <c r="AC31" s="484"/>
      <c r="AD31" s="484"/>
      <c r="AE31" s="484"/>
      <c r="AF31" s="484"/>
      <c r="AG31" s="484"/>
      <c r="AH31" s="484"/>
      <c r="AI31" s="466"/>
      <c r="AJ31" s="466"/>
      <c r="AK31" s="466"/>
    </row>
    <row r="32" spans="1:37" s="187" customFormat="1" ht="17.100000000000001" customHeight="1">
      <c r="A32" s="475"/>
      <c r="B32" s="473" t="s">
        <v>215</v>
      </c>
      <c r="C32" s="473"/>
      <c r="D32" s="473"/>
      <c r="E32" s="473"/>
      <c r="F32" s="473"/>
      <c r="G32" s="473"/>
      <c r="H32" s="473"/>
      <c r="I32" s="486"/>
      <c r="J32" s="487"/>
      <c r="K32" s="487"/>
      <c r="L32" s="195" t="s">
        <v>217</v>
      </c>
      <c r="M32" s="443"/>
      <c r="N32" s="443"/>
      <c r="O32" s="155" t="s">
        <v>218</v>
      </c>
      <c r="P32" s="443"/>
      <c r="Q32" s="443"/>
      <c r="R32" s="196" t="s">
        <v>219</v>
      </c>
      <c r="S32" s="192"/>
      <c r="T32" s="475"/>
      <c r="U32" s="473" t="s">
        <v>215</v>
      </c>
      <c r="V32" s="473"/>
      <c r="W32" s="473"/>
      <c r="X32" s="473"/>
      <c r="Y32" s="473"/>
      <c r="Z32" s="473"/>
      <c r="AA32" s="473"/>
      <c r="AB32" s="486"/>
      <c r="AC32" s="487"/>
      <c r="AD32" s="487"/>
      <c r="AE32" s="195" t="s">
        <v>217</v>
      </c>
      <c r="AF32" s="443"/>
      <c r="AG32" s="443"/>
      <c r="AH32" s="155" t="s">
        <v>218</v>
      </c>
      <c r="AI32" s="443"/>
      <c r="AJ32" s="443"/>
      <c r="AK32" s="196" t="s">
        <v>219</v>
      </c>
    </row>
    <row r="33" spans="1:37" s="187" customFormat="1" ht="17.100000000000001" customHeight="1">
      <c r="A33" s="476"/>
      <c r="B33" s="485" t="s">
        <v>216</v>
      </c>
      <c r="C33" s="485"/>
      <c r="D33" s="485"/>
      <c r="E33" s="485"/>
      <c r="F33" s="485"/>
      <c r="G33" s="485"/>
      <c r="H33" s="485"/>
      <c r="I33" s="480"/>
      <c r="J33" s="480"/>
      <c r="K33" s="480"/>
      <c r="L33" s="480"/>
      <c r="M33" s="480"/>
      <c r="N33" s="480"/>
      <c r="O33" s="480"/>
      <c r="P33" s="480"/>
      <c r="Q33" s="480"/>
      <c r="R33" s="481"/>
      <c r="S33" s="192"/>
      <c r="T33" s="476"/>
      <c r="U33" s="485" t="s">
        <v>216</v>
      </c>
      <c r="V33" s="485"/>
      <c r="W33" s="485"/>
      <c r="X33" s="485"/>
      <c r="Y33" s="485"/>
      <c r="Z33" s="485"/>
      <c r="AA33" s="485"/>
      <c r="AB33" s="480"/>
      <c r="AC33" s="480"/>
      <c r="AD33" s="480"/>
      <c r="AE33" s="480"/>
      <c r="AF33" s="480"/>
      <c r="AG33" s="480"/>
      <c r="AH33" s="480"/>
      <c r="AI33" s="480"/>
      <c r="AJ33" s="480"/>
      <c r="AK33" s="481"/>
    </row>
    <row r="34" spans="1:37" s="187" customFormat="1" ht="17.100000000000001" customHeight="1">
      <c r="A34" s="474">
        <v>3</v>
      </c>
      <c r="B34" s="459"/>
      <c r="C34" s="439"/>
      <c r="D34" s="439"/>
      <c r="E34" s="439"/>
      <c r="F34" s="439"/>
      <c r="G34" s="439"/>
      <c r="H34" s="439"/>
      <c r="I34" s="439"/>
      <c r="J34" s="439"/>
      <c r="K34" s="439"/>
      <c r="L34" s="439"/>
      <c r="M34" s="439"/>
      <c r="N34" s="439"/>
      <c r="O34" s="439"/>
      <c r="P34" s="465"/>
      <c r="Q34" s="465"/>
      <c r="R34" s="465"/>
      <c r="S34" s="171"/>
      <c r="T34" s="474">
        <v>3</v>
      </c>
      <c r="U34" s="459"/>
      <c r="V34" s="439"/>
      <c r="W34" s="439"/>
      <c r="X34" s="439"/>
      <c r="Y34" s="439"/>
      <c r="Z34" s="439"/>
      <c r="AA34" s="439"/>
      <c r="AB34" s="439"/>
      <c r="AC34" s="439"/>
      <c r="AD34" s="439"/>
      <c r="AE34" s="439"/>
      <c r="AF34" s="439"/>
      <c r="AG34" s="439"/>
      <c r="AH34" s="439"/>
      <c r="AI34" s="465"/>
      <c r="AJ34" s="465"/>
      <c r="AK34" s="465"/>
    </row>
    <row r="35" spans="1:37" s="187" customFormat="1" ht="24.95" customHeight="1">
      <c r="A35" s="475"/>
      <c r="B35" s="482"/>
      <c r="C35" s="483"/>
      <c r="D35" s="483"/>
      <c r="E35" s="483"/>
      <c r="F35" s="483"/>
      <c r="G35" s="483"/>
      <c r="H35" s="483"/>
      <c r="I35" s="484"/>
      <c r="J35" s="484"/>
      <c r="K35" s="484"/>
      <c r="L35" s="484"/>
      <c r="M35" s="484"/>
      <c r="N35" s="484"/>
      <c r="O35" s="484"/>
      <c r="P35" s="466"/>
      <c r="Q35" s="466"/>
      <c r="R35" s="466"/>
      <c r="S35" s="191"/>
      <c r="T35" s="475"/>
      <c r="U35" s="482"/>
      <c r="V35" s="483"/>
      <c r="W35" s="483"/>
      <c r="X35" s="483"/>
      <c r="Y35" s="483"/>
      <c r="Z35" s="483"/>
      <c r="AA35" s="483"/>
      <c r="AB35" s="484"/>
      <c r="AC35" s="484"/>
      <c r="AD35" s="484"/>
      <c r="AE35" s="484"/>
      <c r="AF35" s="484"/>
      <c r="AG35" s="484"/>
      <c r="AH35" s="484"/>
      <c r="AI35" s="466"/>
      <c r="AJ35" s="466"/>
      <c r="AK35" s="466"/>
    </row>
    <row r="36" spans="1:37" s="187" customFormat="1" ht="17.100000000000001" customHeight="1">
      <c r="A36" s="475"/>
      <c r="B36" s="473" t="s">
        <v>215</v>
      </c>
      <c r="C36" s="473"/>
      <c r="D36" s="473"/>
      <c r="E36" s="473"/>
      <c r="F36" s="473"/>
      <c r="G36" s="473"/>
      <c r="H36" s="473"/>
      <c r="I36" s="486"/>
      <c r="J36" s="487"/>
      <c r="K36" s="487"/>
      <c r="L36" s="195" t="s">
        <v>217</v>
      </c>
      <c r="M36" s="443"/>
      <c r="N36" s="443"/>
      <c r="O36" s="155" t="s">
        <v>218</v>
      </c>
      <c r="P36" s="443"/>
      <c r="Q36" s="443"/>
      <c r="R36" s="196" t="s">
        <v>219</v>
      </c>
      <c r="S36" s="192"/>
      <c r="T36" s="475"/>
      <c r="U36" s="473" t="s">
        <v>215</v>
      </c>
      <c r="V36" s="473"/>
      <c r="W36" s="473"/>
      <c r="X36" s="473"/>
      <c r="Y36" s="473"/>
      <c r="Z36" s="473"/>
      <c r="AA36" s="473"/>
      <c r="AB36" s="486"/>
      <c r="AC36" s="487"/>
      <c r="AD36" s="487"/>
      <c r="AE36" s="195" t="s">
        <v>217</v>
      </c>
      <c r="AF36" s="443"/>
      <c r="AG36" s="443"/>
      <c r="AH36" s="155" t="s">
        <v>218</v>
      </c>
      <c r="AI36" s="443"/>
      <c r="AJ36" s="443"/>
      <c r="AK36" s="196" t="s">
        <v>219</v>
      </c>
    </row>
    <row r="37" spans="1:37" s="187" customFormat="1" ht="17.100000000000001" customHeight="1">
      <c r="A37" s="476"/>
      <c r="B37" s="485" t="s">
        <v>216</v>
      </c>
      <c r="C37" s="485"/>
      <c r="D37" s="485"/>
      <c r="E37" s="485"/>
      <c r="F37" s="485"/>
      <c r="G37" s="485"/>
      <c r="H37" s="485"/>
      <c r="I37" s="480"/>
      <c r="J37" s="480"/>
      <c r="K37" s="480"/>
      <c r="L37" s="480"/>
      <c r="M37" s="480"/>
      <c r="N37" s="480"/>
      <c r="O37" s="480"/>
      <c r="P37" s="480"/>
      <c r="Q37" s="480"/>
      <c r="R37" s="481"/>
      <c r="S37" s="192"/>
      <c r="T37" s="476"/>
      <c r="U37" s="485" t="s">
        <v>216</v>
      </c>
      <c r="V37" s="485"/>
      <c r="W37" s="485"/>
      <c r="X37" s="485"/>
      <c r="Y37" s="485"/>
      <c r="Z37" s="485"/>
      <c r="AA37" s="485"/>
      <c r="AB37" s="480"/>
      <c r="AC37" s="480"/>
      <c r="AD37" s="480"/>
      <c r="AE37" s="480"/>
      <c r="AF37" s="480"/>
      <c r="AG37" s="480"/>
      <c r="AH37" s="480"/>
      <c r="AI37" s="480"/>
      <c r="AJ37" s="480"/>
      <c r="AK37" s="481"/>
    </row>
    <row r="38" spans="1:37" s="187" customFormat="1" ht="17.100000000000001" customHeight="1">
      <c r="A38" s="474">
        <v>4</v>
      </c>
      <c r="B38" s="459"/>
      <c r="C38" s="439"/>
      <c r="D38" s="439"/>
      <c r="E38" s="439"/>
      <c r="F38" s="439"/>
      <c r="G38" s="439"/>
      <c r="H38" s="439"/>
      <c r="I38" s="439"/>
      <c r="J38" s="439"/>
      <c r="K38" s="439"/>
      <c r="L38" s="439"/>
      <c r="M38" s="439"/>
      <c r="N38" s="439"/>
      <c r="O38" s="439"/>
      <c r="P38" s="465"/>
      <c r="Q38" s="465"/>
      <c r="R38" s="465"/>
      <c r="S38" s="171"/>
      <c r="T38" s="474">
        <v>4</v>
      </c>
      <c r="U38" s="459"/>
      <c r="V38" s="439"/>
      <c r="W38" s="439"/>
      <c r="X38" s="439"/>
      <c r="Y38" s="439"/>
      <c r="Z38" s="439"/>
      <c r="AA38" s="439"/>
      <c r="AB38" s="439"/>
      <c r="AC38" s="439"/>
      <c r="AD38" s="439"/>
      <c r="AE38" s="439"/>
      <c r="AF38" s="439"/>
      <c r="AG38" s="439"/>
      <c r="AH38" s="439"/>
      <c r="AI38" s="465"/>
      <c r="AJ38" s="465"/>
      <c r="AK38" s="465"/>
    </row>
    <row r="39" spans="1:37" s="187" customFormat="1" ht="24.95" customHeight="1">
      <c r="A39" s="475"/>
      <c r="B39" s="482"/>
      <c r="C39" s="483"/>
      <c r="D39" s="483"/>
      <c r="E39" s="483"/>
      <c r="F39" s="483"/>
      <c r="G39" s="483"/>
      <c r="H39" s="483"/>
      <c r="I39" s="484"/>
      <c r="J39" s="484"/>
      <c r="K39" s="484"/>
      <c r="L39" s="484"/>
      <c r="M39" s="484"/>
      <c r="N39" s="484"/>
      <c r="O39" s="484"/>
      <c r="P39" s="466"/>
      <c r="Q39" s="466"/>
      <c r="R39" s="466"/>
      <c r="S39" s="191"/>
      <c r="T39" s="475"/>
      <c r="U39" s="482"/>
      <c r="V39" s="483"/>
      <c r="W39" s="483"/>
      <c r="X39" s="483"/>
      <c r="Y39" s="483"/>
      <c r="Z39" s="483"/>
      <c r="AA39" s="483"/>
      <c r="AB39" s="484"/>
      <c r="AC39" s="484"/>
      <c r="AD39" s="484"/>
      <c r="AE39" s="484"/>
      <c r="AF39" s="484"/>
      <c r="AG39" s="484"/>
      <c r="AH39" s="484"/>
      <c r="AI39" s="466"/>
      <c r="AJ39" s="466"/>
      <c r="AK39" s="466"/>
    </row>
    <row r="40" spans="1:37" s="187" customFormat="1" ht="17.100000000000001" customHeight="1">
      <c r="A40" s="475"/>
      <c r="B40" s="473" t="s">
        <v>215</v>
      </c>
      <c r="C40" s="473"/>
      <c r="D40" s="473"/>
      <c r="E40" s="473"/>
      <c r="F40" s="473"/>
      <c r="G40" s="473"/>
      <c r="H40" s="473"/>
      <c r="I40" s="486"/>
      <c r="J40" s="487"/>
      <c r="K40" s="487"/>
      <c r="L40" s="195" t="s">
        <v>217</v>
      </c>
      <c r="M40" s="443"/>
      <c r="N40" s="443"/>
      <c r="O40" s="155" t="s">
        <v>218</v>
      </c>
      <c r="P40" s="443"/>
      <c r="Q40" s="443"/>
      <c r="R40" s="196" t="s">
        <v>219</v>
      </c>
      <c r="S40" s="192"/>
      <c r="T40" s="475"/>
      <c r="U40" s="473" t="s">
        <v>215</v>
      </c>
      <c r="V40" s="473"/>
      <c r="W40" s="473"/>
      <c r="X40" s="473"/>
      <c r="Y40" s="473"/>
      <c r="Z40" s="473"/>
      <c r="AA40" s="473"/>
      <c r="AB40" s="486"/>
      <c r="AC40" s="487"/>
      <c r="AD40" s="487"/>
      <c r="AE40" s="195" t="s">
        <v>217</v>
      </c>
      <c r="AF40" s="443"/>
      <c r="AG40" s="443"/>
      <c r="AH40" s="155" t="s">
        <v>218</v>
      </c>
      <c r="AI40" s="443"/>
      <c r="AJ40" s="443"/>
      <c r="AK40" s="196" t="s">
        <v>219</v>
      </c>
    </row>
    <row r="41" spans="1:37" s="187" customFormat="1" ht="17.100000000000001" customHeight="1">
      <c r="A41" s="476"/>
      <c r="B41" s="485" t="s">
        <v>216</v>
      </c>
      <c r="C41" s="485"/>
      <c r="D41" s="485"/>
      <c r="E41" s="485"/>
      <c r="F41" s="485"/>
      <c r="G41" s="485"/>
      <c r="H41" s="485"/>
      <c r="I41" s="480"/>
      <c r="J41" s="480"/>
      <c r="K41" s="480"/>
      <c r="L41" s="480"/>
      <c r="M41" s="480"/>
      <c r="N41" s="480"/>
      <c r="O41" s="480"/>
      <c r="P41" s="480"/>
      <c r="Q41" s="480"/>
      <c r="R41" s="481"/>
      <c r="S41" s="192"/>
      <c r="T41" s="476"/>
      <c r="U41" s="485" t="s">
        <v>216</v>
      </c>
      <c r="V41" s="485"/>
      <c r="W41" s="485"/>
      <c r="X41" s="485"/>
      <c r="Y41" s="485"/>
      <c r="Z41" s="485"/>
      <c r="AA41" s="485"/>
      <c r="AB41" s="480"/>
      <c r="AC41" s="480"/>
      <c r="AD41" s="480"/>
      <c r="AE41" s="480"/>
      <c r="AF41" s="480"/>
      <c r="AG41" s="480"/>
      <c r="AH41" s="480"/>
      <c r="AI41" s="480"/>
      <c r="AJ41" s="480"/>
      <c r="AK41" s="481"/>
    </row>
    <row r="42" spans="1:37">
      <c r="A42" s="27" t="s">
        <v>222</v>
      </c>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13.5" customHeight="1">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row>
    <row r="44" spans="1:37">
      <c r="A44" s="27"/>
      <c r="B44" s="78" t="s">
        <v>105</v>
      </c>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row>
    <row r="45" spans="1:37" ht="7.5"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row>
    <row r="46" spans="1:37">
      <c r="A46" s="27"/>
      <c r="B46" s="27"/>
      <c r="C46" s="477" t="s">
        <v>106</v>
      </c>
      <c r="D46" s="477"/>
      <c r="E46" s="478">
        <v>30</v>
      </c>
      <c r="F46" s="478"/>
      <c r="G46" s="79" t="s">
        <v>102</v>
      </c>
      <c r="H46" s="479"/>
      <c r="I46" s="479"/>
      <c r="J46" s="79" t="s">
        <v>103</v>
      </c>
      <c r="K46" s="479"/>
      <c r="L46" s="479"/>
      <c r="M46" s="27" t="s">
        <v>104</v>
      </c>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37" ht="13.5" customHeight="1">
      <c r="A47" s="27"/>
      <c r="B47" s="492" t="str">
        <f>IF(基本情報!E9&lt;&gt;"",基本情報!E9,"")</f>
        <v/>
      </c>
      <c r="C47" s="492"/>
      <c r="D47" s="492"/>
      <c r="E47" s="492"/>
      <c r="F47" s="492"/>
      <c r="G47" s="492"/>
      <c r="H47" s="492"/>
      <c r="I47" s="492"/>
      <c r="J47" s="492"/>
      <c r="K47" s="492"/>
      <c r="L47" s="492"/>
      <c r="M47" s="492"/>
      <c r="N47" s="492"/>
      <c r="O47" s="492"/>
      <c r="P47" s="492"/>
      <c r="Q47" s="492"/>
      <c r="R47" s="492"/>
      <c r="S47" s="492"/>
      <c r="T47" s="493" t="s">
        <v>107</v>
      </c>
      <c r="U47" s="493"/>
      <c r="V47" s="493"/>
      <c r="W47" s="80"/>
      <c r="X47" s="489"/>
      <c r="Y47" s="489"/>
      <c r="Z47" s="489"/>
      <c r="AA47" s="489"/>
      <c r="AB47" s="489"/>
      <c r="AC47" s="489"/>
      <c r="AD47" s="489"/>
      <c r="AE47" s="489"/>
      <c r="AF47" s="27"/>
      <c r="AG47" s="27"/>
      <c r="AH47" s="27"/>
      <c r="AI47" s="27"/>
      <c r="AJ47" s="27"/>
      <c r="AK47" s="27"/>
    </row>
    <row r="48" spans="1:37" ht="13.5" customHeight="1">
      <c r="A48" s="27"/>
      <c r="B48" s="492"/>
      <c r="C48" s="492"/>
      <c r="D48" s="492"/>
      <c r="E48" s="492"/>
      <c r="F48" s="492"/>
      <c r="G48" s="492"/>
      <c r="H48" s="492"/>
      <c r="I48" s="492"/>
      <c r="J48" s="492"/>
      <c r="K48" s="492"/>
      <c r="L48" s="492"/>
      <c r="M48" s="492"/>
      <c r="N48" s="492"/>
      <c r="O48" s="492"/>
      <c r="P48" s="492"/>
      <c r="Q48" s="492"/>
      <c r="R48" s="492"/>
      <c r="S48" s="492"/>
      <c r="T48" s="493"/>
      <c r="U48" s="493"/>
      <c r="V48" s="493"/>
      <c r="W48" s="80"/>
      <c r="X48" s="489"/>
      <c r="Y48" s="489"/>
      <c r="Z48" s="489"/>
      <c r="AA48" s="489"/>
      <c r="AB48" s="489"/>
      <c r="AC48" s="489"/>
      <c r="AD48" s="489"/>
      <c r="AE48" s="489"/>
      <c r="AF48" s="27"/>
      <c r="AG48" s="490" t="s">
        <v>108</v>
      </c>
      <c r="AH48" s="491"/>
      <c r="AI48" s="27"/>
      <c r="AJ48" s="27"/>
      <c r="AK48" s="27"/>
    </row>
    <row r="49" spans="1:37" ht="5.25"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row>
    <row r="50" spans="1:37" ht="13.5" customHeight="1">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1:37">
      <c r="A51" s="27"/>
      <c r="B51" s="81" t="s">
        <v>109</v>
      </c>
      <c r="C51" s="81"/>
      <c r="D51" s="81"/>
      <c r="E51" s="494" t="str">
        <f>IF(N4="","",N4)</f>
        <v/>
      </c>
      <c r="F51" s="494"/>
      <c r="G51" s="494"/>
      <c r="H51" s="494"/>
      <c r="I51" s="81" t="s">
        <v>110</v>
      </c>
      <c r="J51" s="82"/>
      <c r="K51" s="81"/>
      <c r="L51" s="81"/>
      <c r="M51" s="82"/>
      <c r="N51" s="81"/>
      <c r="O51" s="81"/>
      <c r="P51" s="81"/>
      <c r="Q51" s="81"/>
      <c r="R51" s="81"/>
      <c r="S51" s="81"/>
      <c r="T51" s="81"/>
      <c r="U51" s="81"/>
      <c r="V51" s="81"/>
      <c r="W51" s="81"/>
      <c r="X51" s="81"/>
      <c r="Y51" s="81"/>
      <c r="Z51" s="81"/>
      <c r="AA51" s="81"/>
      <c r="AB51" s="81"/>
      <c r="AC51" s="81"/>
      <c r="AD51" s="81"/>
      <c r="AE51" s="81"/>
      <c r="AF51" s="81"/>
      <c r="AG51" s="81"/>
      <c r="AH51" s="81"/>
      <c r="AI51" s="81"/>
      <c r="AJ51" s="81"/>
      <c r="AK51" s="27"/>
    </row>
    <row r="52" spans="1:37" ht="13.5" customHeight="1">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row>
    <row r="53" spans="1:37" ht="7.5" customHeight="1">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row>
    <row r="54" spans="1:37">
      <c r="A54" s="27"/>
      <c r="B54" s="27"/>
      <c r="C54" s="477" t="s">
        <v>106</v>
      </c>
      <c r="D54" s="477"/>
      <c r="E54" s="495">
        <v>30</v>
      </c>
      <c r="F54" s="495"/>
      <c r="G54" s="79" t="s">
        <v>102</v>
      </c>
      <c r="H54" s="479"/>
      <c r="I54" s="479"/>
      <c r="J54" s="79" t="s">
        <v>103</v>
      </c>
      <c r="K54" s="479"/>
      <c r="L54" s="479"/>
      <c r="M54" s="27" t="s">
        <v>104</v>
      </c>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1:37" ht="13.5" customHeight="1">
      <c r="A55" s="27"/>
      <c r="B55" s="27"/>
      <c r="C55" s="27"/>
      <c r="D55" s="27"/>
      <c r="E55" s="27"/>
      <c r="F55" s="27"/>
      <c r="G55" s="27"/>
      <c r="H55" s="27"/>
      <c r="I55" s="27"/>
      <c r="J55" s="488" t="str">
        <f>IF(N4="大阪府","大　阪",N4)&amp;"　高等学校体育連盟会長"</f>
        <v>　高等学校体育連盟会長</v>
      </c>
      <c r="K55" s="488"/>
      <c r="L55" s="488"/>
      <c r="M55" s="488"/>
      <c r="N55" s="488"/>
      <c r="O55" s="488"/>
      <c r="P55" s="488"/>
      <c r="Q55" s="488"/>
      <c r="R55" s="488"/>
      <c r="S55" s="488"/>
      <c r="T55" s="488"/>
      <c r="U55" s="488"/>
      <c r="V55" s="488"/>
      <c r="W55" s="83"/>
      <c r="X55" s="489"/>
      <c r="Y55" s="489"/>
      <c r="Z55" s="489"/>
      <c r="AA55" s="489"/>
      <c r="AB55" s="489"/>
      <c r="AC55" s="489"/>
      <c r="AD55" s="489"/>
      <c r="AE55" s="489"/>
      <c r="AF55" s="27"/>
      <c r="AG55" s="27"/>
      <c r="AH55" s="27"/>
      <c r="AI55" s="27"/>
      <c r="AJ55" s="27"/>
      <c r="AK55" s="27"/>
    </row>
    <row r="56" spans="1:37" ht="13.5" customHeight="1">
      <c r="A56" s="27"/>
      <c r="B56" s="27"/>
      <c r="C56" s="27"/>
      <c r="D56" s="27"/>
      <c r="E56" s="27"/>
      <c r="F56" s="27"/>
      <c r="G56" s="27"/>
      <c r="H56" s="27"/>
      <c r="I56" s="27"/>
      <c r="J56" s="488"/>
      <c r="K56" s="488"/>
      <c r="L56" s="488"/>
      <c r="M56" s="488"/>
      <c r="N56" s="488"/>
      <c r="O56" s="488"/>
      <c r="P56" s="488"/>
      <c r="Q56" s="488"/>
      <c r="R56" s="488"/>
      <c r="S56" s="488"/>
      <c r="T56" s="488"/>
      <c r="U56" s="488"/>
      <c r="V56" s="488"/>
      <c r="W56" s="83"/>
      <c r="X56" s="489"/>
      <c r="Y56" s="489"/>
      <c r="Z56" s="489"/>
      <c r="AA56" s="489"/>
      <c r="AB56" s="489"/>
      <c r="AC56" s="489"/>
      <c r="AD56" s="489"/>
      <c r="AE56" s="489"/>
      <c r="AF56" s="27"/>
      <c r="AG56" s="490" t="s">
        <v>108</v>
      </c>
      <c r="AH56" s="491"/>
      <c r="AI56" s="27"/>
      <c r="AJ56" s="27"/>
      <c r="AK56" s="27"/>
    </row>
    <row r="57" spans="1:37" ht="5.25"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row>
    <row r="58" spans="1:37" ht="9" customHeight="1">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row>
    <row r="59" spans="1:37" ht="17.25">
      <c r="A59" s="27"/>
      <c r="B59" s="84" t="str">
        <f>TEXT("平成",0)&amp;30&amp;TEXT("年度 全国高等学校総合体育大会　会長　様",0)</f>
        <v>平成30年度 全国高等学校総合体育大会　会長　様</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1:37" ht="5.0999999999999996"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1:37" ht="13.5" customHeight="1">
      <c r="A61" s="51" t="str">
        <f>TEXT("※ 平成",0)&amp;30&amp;TEXT("年度日本セーリング連盟会員登録を必ず済ませておくこと。",0)</f>
        <v>※ 平成30年度日本セーリング連盟会員登録を必ず済ませておくこと。</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c r="A62" s="85" t="str">
        <f>TEXT("　　（平成",0)&amp;30&amp;TEXT("年度会費未納の選手は、参加資格がありません。）",0)</f>
        <v>　　（平成30年度会費未納の選手は、参加資格がありません。）</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row>
    <row r="63" spans="1:37">
      <c r="A63" s="85" t="s">
        <v>111</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row>
    <row r="64" spans="1:37">
      <c r="A64" s="85" t="s">
        <v>112</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row>
    <row r="65" spans="1:37">
      <c r="A65" s="85" t="s">
        <v>118</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row>
    <row r="66" spans="1:37" ht="10.15" customHeight="1"/>
    <row r="67" spans="1:37" ht="10.15" customHeight="1"/>
    <row r="68" spans="1:37" ht="10.15" hidden="1" customHeight="1">
      <c r="F68" s="50"/>
      <c r="W68" s="50">
        <v>1</v>
      </c>
      <c r="Z68" s="50">
        <v>1</v>
      </c>
    </row>
    <row r="69" spans="1:37" ht="10.15" hidden="1" customHeight="1">
      <c r="F69" s="50"/>
      <c r="R69" s="25" t="s">
        <v>113</v>
      </c>
      <c r="W69" s="50">
        <v>2</v>
      </c>
      <c r="Z69" s="50">
        <v>2</v>
      </c>
    </row>
    <row r="70" spans="1:37" ht="10.15" hidden="1" customHeight="1">
      <c r="F70" s="50"/>
      <c r="R70" s="25" t="s">
        <v>114</v>
      </c>
      <c r="W70" s="50">
        <v>3</v>
      </c>
      <c r="Z70" s="50">
        <v>3</v>
      </c>
    </row>
    <row r="71" spans="1:37" ht="10.15" hidden="1" customHeight="1">
      <c r="F71" s="50"/>
      <c r="R71" s="25" t="s">
        <v>115</v>
      </c>
      <c r="W71" s="50">
        <v>4</v>
      </c>
      <c r="Z71" s="50">
        <v>4</v>
      </c>
    </row>
    <row r="72" spans="1:37" ht="10.15" hidden="1" customHeight="1">
      <c r="F72" s="50"/>
      <c r="R72" s="25" t="s">
        <v>116</v>
      </c>
      <c r="W72" s="50">
        <v>5</v>
      </c>
      <c r="Z72" s="50">
        <v>5</v>
      </c>
    </row>
    <row r="73" spans="1:37" ht="10.15" hidden="1" customHeight="1">
      <c r="F73" s="50"/>
      <c r="R73" s="25" t="s">
        <v>117</v>
      </c>
      <c r="W73" s="50">
        <v>6</v>
      </c>
      <c r="Z73" s="50">
        <v>6</v>
      </c>
    </row>
    <row r="74" spans="1:37" ht="10.15" hidden="1" customHeight="1">
      <c r="F74" s="50"/>
      <c r="R74" s="25" t="s">
        <v>220</v>
      </c>
      <c r="W74" s="50">
        <v>7</v>
      </c>
      <c r="Z74" s="50">
        <v>7</v>
      </c>
    </row>
    <row r="75" spans="1:37" ht="10.15" hidden="1" customHeight="1">
      <c r="F75" s="50"/>
      <c r="W75" s="50">
        <v>8</v>
      </c>
      <c r="Z75" s="50">
        <v>8</v>
      </c>
    </row>
    <row r="76" spans="1:37" ht="10.15" hidden="1" customHeight="1">
      <c r="F76" s="50"/>
      <c r="W76" s="50">
        <v>9</v>
      </c>
      <c r="Z76" s="50">
        <v>9</v>
      </c>
    </row>
    <row r="77" spans="1:37" ht="10.15" hidden="1" customHeight="1">
      <c r="F77" s="50"/>
      <c r="W77" s="50">
        <v>10</v>
      </c>
      <c r="Z77" s="50">
        <v>10</v>
      </c>
    </row>
    <row r="78" spans="1:37" ht="10.15" hidden="1" customHeight="1">
      <c r="F78" s="50"/>
      <c r="W78" s="50">
        <v>11</v>
      </c>
      <c r="Z78" s="50">
        <v>11</v>
      </c>
    </row>
    <row r="79" spans="1:37" ht="10.15" hidden="1" customHeight="1">
      <c r="F79" s="50"/>
      <c r="W79" s="50">
        <v>12</v>
      </c>
      <c r="Z79" s="50">
        <v>12</v>
      </c>
    </row>
    <row r="80" spans="1:37" ht="10.15" hidden="1" customHeight="1">
      <c r="F80" s="50"/>
      <c r="Z80" s="50">
        <v>13</v>
      </c>
    </row>
    <row r="81" spans="6:26" ht="10.15" hidden="1" customHeight="1">
      <c r="F81" s="50"/>
      <c r="Z81" s="50">
        <v>14</v>
      </c>
    </row>
    <row r="82" spans="6:26" ht="10.15" hidden="1" customHeight="1">
      <c r="F82" s="50"/>
      <c r="Z82" s="50">
        <v>15</v>
      </c>
    </row>
    <row r="83" spans="6:26" ht="10.15" hidden="1" customHeight="1">
      <c r="F83" s="50"/>
      <c r="Z83" s="50">
        <v>16</v>
      </c>
    </row>
    <row r="84" spans="6:26" ht="10.15" hidden="1" customHeight="1">
      <c r="F84" s="50"/>
      <c r="Z84" s="50">
        <v>17</v>
      </c>
    </row>
    <row r="85" spans="6:26" ht="10.15" hidden="1" customHeight="1">
      <c r="F85" s="50"/>
      <c r="Z85" s="50">
        <v>18</v>
      </c>
    </row>
    <row r="86" spans="6:26" ht="10.15" hidden="1" customHeight="1">
      <c r="F86" s="50"/>
      <c r="Z86" s="50">
        <v>19</v>
      </c>
    </row>
    <row r="87" spans="6:26" ht="10.15" hidden="1" customHeight="1">
      <c r="F87" s="50"/>
      <c r="Z87" s="50">
        <v>20</v>
      </c>
    </row>
    <row r="88" spans="6:26" ht="10.15" hidden="1" customHeight="1">
      <c r="F88" s="50"/>
      <c r="Z88" s="50">
        <v>21</v>
      </c>
    </row>
    <row r="89" spans="6:26" ht="10.15" hidden="1" customHeight="1">
      <c r="F89" s="50"/>
      <c r="Z89" s="50">
        <v>22</v>
      </c>
    </row>
    <row r="90" spans="6:26" ht="10.15" hidden="1" customHeight="1">
      <c r="F90" s="50"/>
      <c r="Z90" s="50">
        <v>23</v>
      </c>
    </row>
    <row r="91" spans="6:26" ht="10.15" hidden="1" customHeight="1">
      <c r="F91" s="50"/>
      <c r="Z91" s="50">
        <v>24</v>
      </c>
    </row>
    <row r="92" spans="6:26" ht="10.15" hidden="1" customHeight="1">
      <c r="F92" s="50"/>
      <c r="Z92" s="50">
        <v>25</v>
      </c>
    </row>
    <row r="93" spans="6:26" ht="10.15" hidden="1" customHeight="1">
      <c r="F93" s="50"/>
      <c r="Z93" s="50">
        <v>26</v>
      </c>
    </row>
    <row r="94" spans="6:26" ht="10.15" hidden="1" customHeight="1">
      <c r="F94" s="50"/>
      <c r="Z94" s="50">
        <v>27</v>
      </c>
    </row>
    <row r="95" spans="6:26" ht="10.15" hidden="1" customHeight="1">
      <c r="F95" s="50"/>
      <c r="Z95" s="50">
        <v>28</v>
      </c>
    </row>
    <row r="96" spans="6:26" ht="10.15" hidden="1" customHeight="1">
      <c r="F96" s="50"/>
      <c r="Z96" s="50">
        <v>29</v>
      </c>
    </row>
    <row r="97" spans="6:26" ht="10.15" hidden="1" customHeight="1">
      <c r="F97" s="50"/>
      <c r="Z97" s="50">
        <v>30</v>
      </c>
    </row>
    <row r="98" spans="6:26" ht="10.15" hidden="1" customHeight="1">
      <c r="F98" s="50"/>
      <c r="Z98" s="50">
        <v>31</v>
      </c>
    </row>
    <row r="99" spans="6:26" ht="10.15" customHeight="1">
      <c r="F99" s="50"/>
    </row>
    <row r="100" spans="6:26" ht="10.15" customHeight="1">
      <c r="F100" s="50"/>
    </row>
    <row r="101" spans="6:26">
      <c r="F101" s="50"/>
    </row>
    <row r="102" spans="6:26">
      <c r="F102" s="50"/>
    </row>
    <row r="103" spans="6:26">
      <c r="F103" s="50"/>
    </row>
    <row r="104" spans="6:26">
      <c r="F104" s="50"/>
    </row>
    <row r="105" spans="6:26">
      <c r="F105" s="50"/>
    </row>
    <row r="106" spans="6:26">
      <c r="F106" s="50"/>
    </row>
    <row r="107" spans="6:26">
      <c r="F107" s="50"/>
    </row>
    <row r="108" spans="6:26">
      <c r="F108" s="50"/>
    </row>
    <row r="109" spans="6:26">
      <c r="F109" s="50"/>
    </row>
    <row r="110" spans="6:26">
      <c r="F110" s="50"/>
    </row>
    <row r="111" spans="6:26">
      <c r="F111" s="50"/>
    </row>
    <row r="112" spans="6:26">
      <c r="F112" s="50"/>
    </row>
    <row r="113" spans="6:6">
      <c r="F113" s="50"/>
    </row>
    <row r="114" spans="6:6">
      <c r="F114" s="50"/>
    </row>
    <row r="286" hidden="1"/>
    <row r="287" hidden="1"/>
    <row r="288" hidden="1"/>
    <row r="289" hidden="1"/>
    <row r="290" hidden="1"/>
    <row r="291" hidden="1"/>
    <row r="292" hidden="1"/>
    <row r="293" hidden="1"/>
    <row r="294" hidden="1"/>
    <row r="295" hidden="1"/>
    <row r="296" hidden="1"/>
    <row r="297" hidden="1"/>
  </sheetData>
  <sheetProtection sheet="1" objects="1" scenarios="1" formatCells="0" selectLockedCells="1"/>
  <mergeCells count="178">
    <mergeCell ref="E23:H23"/>
    <mergeCell ref="A23:D23"/>
    <mergeCell ref="I23:R23"/>
    <mergeCell ref="T23:W23"/>
    <mergeCell ref="T24:T25"/>
    <mergeCell ref="U24:AH24"/>
    <mergeCell ref="U25:AH25"/>
    <mergeCell ref="T26:T29"/>
    <mergeCell ref="U26:AA26"/>
    <mergeCell ref="AB26:AH26"/>
    <mergeCell ref="U27:AA27"/>
    <mergeCell ref="AB27:AH27"/>
    <mergeCell ref="U28:AA28"/>
    <mergeCell ref="AB28:AD28"/>
    <mergeCell ref="AF28:AG28"/>
    <mergeCell ref="U29:AA29"/>
    <mergeCell ref="A26:A29"/>
    <mergeCell ref="AB29:AK29"/>
    <mergeCell ref="B27:H27"/>
    <mergeCell ref="I27:O27"/>
    <mergeCell ref="A30:A33"/>
    <mergeCell ref="A34:A37"/>
    <mergeCell ref="A38:A41"/>
    <mergeCell ref="P30:R31"/>
    <mergeCell ref="P34:R35"/>
    <mergeCell ref="P38:R39"/>
    <mergeCell ref="B29:H29"/>
    <mergeCell ref="I28:K28"/>
    <mergeCell ref="M28:N28"/>
    <mergeCell ref="P28:Q28"/>
    <mergeCell ref="I29:R29"/>
    <mergeCell ref="B32:H32"/>
    <mergeCell ref="I32:K32"/>
    <mergeCell ref="M32:N32"/>
    <mergeCell ref="P32:Q32"/>
    <mergeCell ref="B33:H33"/>
    <mergeCell ref="I33:R33"/>
    <mergeCell ref="B36:H36"/>
    <mergeCell ref="I36:K36"/>
    <mergeCell ref="M36:N36"/>
    <mergeCell ref="B31:H31"/>
    <mergeCell ref="I31:O31"/>
    <mergeCell ref="I40:K40"/>
    <mergeCell ref="B30:H30"/>
    <mergeCell ref="U30:AA30"/>
    <mergeCell ref="AB30:AH30"/>
    <mergeCell ref="T34:T37"/>
    <mergeCell ref="U34:AA34"/>
    <mergeCell ref="AB34:AH34"/>
    <mergeCell ref="AI34:AK35"/>
    <mergeCell ref="U35:AA35"/>
    <mergeCell ref="AB35:AH35"/>
    <mergeCell ref="U36:AA36"/>
    <mergeCell ref="AB36:AD36"/>
    <mergeCell ref="AF36:AG36"/>
    <mergeCell ref="AI36:AJ36"/>
    <mergeCell ref="U37:AA37"/>
    <mergeCell ref="AB37:AK37"/>
    <mergeCell ref="AI30:AK31"/>
    <mergeCell ref="U31:AA31"/>
    <mergeCell ref="AB31:AH31"/>
    <mergeCell ref="U32:AA32"/>
    <mergeCell ref="AB32:AD32"/>
    <mergeCell ref="AF32:AG32"/>
    <mergeCell ref="AI32:AJ32"/>
    <mergeCell ref="U33:AA33"/>
    <mergeCell ref="AB33:AK33"/>
    <mergeCell ref="B34:H34"/>
    <mergeCell ref="I34:O34"/>
    <mergeCell ref="B35:H35"/>
    <mergeCell ref="I35:O35"/>
    <mergeCell ref="B38:H38"/>
    <mergeCell ref="I38:O38"/>
    <mergeCell ref="B39:H39"/>
    <mergeCell ref="I39:O39"/>
    <mergeCell ref="B37:H37"/>
    <mergeCell ref="I37:R37"/>
    <mergeCell ref="P36:Q36"/>
    <mergeCell ref="J55:V56"/>
    <mergeCell ref="X55:AE56"/>
    <mergeCell ref="AG56:AH56"/>
    <mergeCell ref="B47:S48"/>
    <mergeCell ref="T47:V48"/>
    <mergeCell ref="X47:AE48"/>
    <mergeCell ref="AG48:AH48"/>
    <mergeCell ref="E51:H51"/>
    <mergeCell ref="C54:D54"/>
    <mergeCell ref="E54:F54"/>
    <mergeCell ref="H54:I54"/>
    <mergeCell ref="K54:L54"/>
    <mergeCell ref="C46:D46"/>
    <mergeCell ref="E46:F46"/>
    <mergeCell ref="H46:I46"/>
    <mergeCell ref="K46:L46"/>
    <mergeCell ref="AB41:AK41"/>
    <mergeCell ref="T38:T41"/>
    <mergeCell ref="U38:AA38"/>
    <mergeCell ref="AB38:AH38"/>
    <mergeCell ref="AI38:AK39"/>
    <mergeCell ref="U39:AA39"/>
    <mergeCell ref="AB39:AH39"/>
    <mergeCell ref="B40:H40"/>
    <mergeCell ref="M40:N40"/>
    <mergeCell ref="P40:Q40"/>
    <mergeCell ref="B41:H41"/>
    <mergeCell ref="I41:R41"/>
    <mergeCell ref="U41:AA41"/>
    <mergeCell ref="U40:AA40"/>
    <mergeCell ref="AB40:AD40"/>
    <mergeCell ref="AF40:AG40"/>
    <mergeCell ref="AI40:AJ40"/>
    <mergeCell ref="I30:O30"/>
    <mergeCell ref="AB20:AI20"/>
    <mergeCell ref="A24:A25"/>
    <mergeCell ref="AI28:AJ28"/>
    <mergeCell ref="A19:C19"/>
    <mergeCell ref="E19:I19"/>
    <mergeCell ref="J19:N19"/>
    <mergeCell ref="P19:S21"/>
    <mergeCell ref="A20:C21"/>
    <mergeCell ref="E20:I21"/>
    <mergeCell ref="J20:N21"/>
    <mergeCell ref="U20:Y20"/>
    <mergeCell ref="B26:H26"/>
    <mergeCell ref="P24:R25"/>
    <mergeCell ref="B24:O24"/>
    <mergeCell ref="B25:O25"/>
    <mergeCell ref="I26:O26"/>
    <mergeCell ref="P26:R27"/>
    <mergeCell ref="X23:AA23"/>
    <mergeCell ref="AB23:AK23"/>
    <mergeCell ref="AI24:AK25"/>
    <mergeCell ref="AI26:AK27"/>
    <mergeCell ref="B28:H28"/>
    <mergeCell ref="T30:T33"/>
    <mergeCell ref="AG12:AG13"/>
    <mergeCell ref="AH12:AJ13"/>
    <mergeCell ref="A15:C15"/>
    <mergeCell ref="E15:I15"/>
    <mergeCell ref="J15:N15"/>
    <mergeCell ref="A16:C16"/>
    <mergeCell ref="E16:I17"/>
    <mergeCell ref="J16:N17"/>
    <mergeCell ref="E12:S13"/>
    <mergeCell ref="U12:W13"/>
    <mergeCell ref="Y12:Y13"/>
    <mergeCell ref="Z12:AB13"/>
    <mergeCell ref="AC12:AC13"/>
    <mergeCell ref="AD12:AF13"/>
    <mergeCell ref="AB16:AI16"/>
    <mergeCell ref="A17:C17"/>
    <mergeCell ref="P15:S16"/>
    <mergeCell ref="P17:S17"/>
    <mergeCell ref="U15:Y16"/>
    <mergeCell ref="U17:X17"/>
    <mergeCell ref="Z17:AB17"/>
    <mergeCell ref="AD17:AF17"/>
    <mergeCell ref="AH17:AJ17"/>
    <mergeCell ref="A9:C11"/>
    <mergeCell ref="E9:S11"/>
    <mergeCell ref="Y9:AJ9"/>
    <mergeCell ref="U10:W11"/>
    <mergeCell ref="Y10:Y11"/>
    <mergeCell ref="Z10:AB11"/>
    <mergeCell ref="AC10:AC11"/>
    <mergeCell ref="AD10:AF11"/>
    <mergeCell ref="AG10:AG11"/>
    <mergeCell ref="AH10:AJ11"/>
    <mergeCell ref="O1:AE2"/>
    <mergeCell ref="B4:F6"/>
    <mergeCell ref="I4:M6"/>
    <mergeCell ref="N4:S6"/>
    <mergeCell ref="T4:W6"/>
    <mergeCell ref="A8:C8"/>
    <mergeCell ref="E8:S8"/>
    <mergeCell ref="U8:W8"/>
    <mergeCell ref="Y8:Z8"/>
    <mergeCell ref="AB8:AD8"/>
  </mergeCells>
  <phoneticPr fontId="3"/>
  <dataValidations count="9">
    <dataValidation type="list" allowBlank="1" showInputMessage="1" showErrorMessage="1" sqref="U20:Y20">
      <formula1>"当該校職員,外部指導者,部活動指導員"</formula1>
    </dataValidation>
    <dataValidation imeMode="disabled" allowBlank="1" showInputMessage="1" showErrorMessage="1" sqref="Y9:AJ9 AB8:AD8 H46:I46 H54:I54 Y8:Z8"/>
    <dataValidation imeMode="hiragana" allowBlank="1" showInputMessage="1" showErrorMessage="1" sqref="AB20:AI20 N4:S6 E8:S8 X4:Y6 T4 E9 AB16:AI16"/>
    <dataValidation type="list" allowBlank="1" showInputMessage="1" showErrorMessage="1" sqref="U17">
      <formula1>"自宅電話,携帯電話"</formula1>
    </dataValidation>
    <dataValidation type="list" allowBlank="1" showInputMessage="1" showErrorMessage="1" sqref="P26:R27 P38:R39 P30:R31 P34:R35 AI26:AK27 AI38:AK39 AI30:AK31 AI34:AK35">
      <formula1>"3,2,1"</formula1>
    </dataValidation>
    <dataValidation type="list" allowBlank="1" showInputMessage="1" showErrorMessage="1" sqref="I28:K28 I36:K36 I40:K40 I32:K32 AB28:AD28 AB36:AD36 AB40:AD40 AB32:AD32">
      <formula1>$R$69:$R$74</formula1>
    </dataValidation>
    <dataValidation type="list" allowBlank="1" showInputMessage="1" showErrorMessage="1" sqref="M28:N28 M36:N36 M40:N40 M32:N32 AF28:AG28 AF36:AG36 AF40:AG40 AF32:AG32">
      <formula1>$W$68:$W$79</formula1>
    </dataValidation>
    <dataValidation type="list" allowBlank="1" showInputMessage="1" showErrorMessage="1" sqref="P28:Q28 P36:Q36 P40:Q40 P32:Q32 AI28:AJ28 AI36:AJ36 AI40:AJ40 AI32:AJ32">
      <formula1>$Z$68:$Z$98</formula1>
    </dataValidation>
    <dataValidation type="list" allowBlank="1" showInputMessage="1" showErrorMessage="1" sqref="U15:Y16">
      <formula1>"当該校職員,部活動指導員"</formula1>
    </dataValidation>
  </dataValidations>
  <pageMargins left="0.78740157480314965" right="0.19685039370078741" top="0.39370078740157483" bottom="0.19685039370078741" header="0" footer="0"/>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K293"/>
  <sheetViews>
    <sheetView view="pageBreakPreview" topLeftCell="A4" zoomScaleNormal="100" zoomScaleSheetLayoutView="100" workbookViewId="0">
      <selection activeCell="U15" sqref="U15:Y16"/>
    </sheetView>
  </sheetViews>
  <sheetFormatPr defaultRowHeight="13.5"/>
  <cols>
    <col min="1" max="37" width="2.5" style="25" customWidth="1"/>
    <col min="38" max="16384" width="9" style="25"/>
  </cols>
  <sheetData>
    <row r="1" spans="1:37" ht="13.5" customHeight="1">
      <c r="A1" s="51" t="s">
        <v>209</v>
      </c>
      <c r="B1" s="27"/>
      <c r="C1" s="27"/>
      <c r="D1" s="27"/>
      <c r="E1" s="27"/>
      <c r="F1" s="27"/>
      <c r="G1" s="27"/>
      <c r="H1" s="27"/>
      <c r="I1" s="27"/>
      <c r="J1" s="27"/>
      <c r="K1" s="27"/>
      <c r="L1" s="27"/>
      <c r="M1" s="27"/>
      <c r="N1" s="52"/>
      <c r="O1" s="404" t="s">
        <v>87</v>
      </c>
      <c r="P1" s="404"/>
      <c r="Q1" s="404"/>
      <c r="R1" s="404"/>
      <c r="S1" s="404"/>
      <c r="T1" s="404"/>
      <c r="U1" s="404"/>
      <c r="V1" s="404"/>
      <c r="W1" s="404"/>
      <c r="X1" s="404"/>
      <c r="Y1" s="404"/>
      <c r="Z1" s="404"/>
      <c r="AA1" s="404"/>
      <c r="AB1" s="404"/>
      <c r="AC1" s="404"/>
      <c r="AD1" s="404"/>
      <c r="AE1" s="404"/>
      <c r="AF1" s="27"/>
      <c r="AG1" s="27"/>
      <c r="AH1" s="27"/>
      <c r="AI1" s="27"/>
      <c r="AJ1" s="27"/>
      <c r="AK1" s="27"/>
    </row>
    <row r="2" spans="1:37" ht="13.5" customHeight="1">
      <c r="A2" s="51" t="s">
        <v>210</v>
      </c>
      <c r="B2" s="27"/>
      <c r="C2" s="27"/>
      <c r="D2" s="27"/>
      <c r="E2" s="27"/>
      <c r="F2" s="27"/>
      <c r="G2" s="27"/>
      <c r="H2" s="27"/>
      <c r="I2" s="27"/>
      <c r="J2" s="27"/>
      <c r="K2" s="27"/>
      <c r="L2" s="27"/>
      <c r="M2" s="27"/>
      <c r="N2" s="52"/>
      <c r="O2" s="404"/>
      <c r="P2" s="404"/>
      <c r="Q2" s="404"/>
      <c r="R2" s="404"/>
      <c r="S2" s="404"/>
      <c r="T2" s="404"/>
      <c r="U2" s="404"/>
      <c r="V2" s="404"/>
      <c r="W2" s="404"/>
      <c r="X2" s="404"/>
      <c r="Y2" s="404"/>
      <c r="Z2" s="404"/>
      <c r="AA2" s="404"/>
      <c r="AB2" s="404"/>
      <c r="AC2" s="404"/>
      <c r="AD2" s="404"/>
      <c r="AE2" s="404"/>
      <c r="AF2" s="27"/>
      <c r="AG2" s="27"/>
      <c r="AH2" s="27"/>
      <c r="AI2" s="26"/>
      <c r="AJ2" s="27"/>
      <c r="AK2" s="27"/>
    </row>
    <row r="3" spans="1:37" ht="8.1"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row>
    <row r="4" spans="1:37" ht="7.5" customHeight="1">
      <c r="A4" s="530" t="s">
        <v>306</v>
      </c>
      <c r="B4" s="531"/>
      <c r="C4" s="531"/>
      <c r="D4" s="531"/>
      <c r="E4" s="531"/>
      <c r="F4" s="531"/>
      <c r="G4" s="532"/>
      <c r="H4" s="27"/>
      <c r="I4" s="350" t="s">
        <v>15</v>
      </c>
      <c r="J4" s="351"/>
      <c r="K4" s="351"/>
      <c r="L4" s="351"/>
      <c r="M4" s="351"/>
      <c r="N4" s="365" t="str">
        <f>IF(基本情報!N4&lt;&gt;"",基本情報!N4,"")</f>
        <v/>
      </c>
      <c r="O4" s="366"/>
      <c r="P4" s="366"/>
      <c r="Q4" s="366"/>
      <c r="R4" s="366"/>
      <c r="S4" s="366"/>
      <c r="T4" s="365" t="str">
        <f>IF(基本情報!T4&lt;&gt;"",基本情報!T4,"")</f>
        <v/>
      </c>
      <c r="U4" s="366"/>
      <c r="V4" s="366"/>
      <c r="W4" s="367"/>
      <c r="X4" s="55"/>
      <c r="Y4" s="56"/>
      <c r="Z4" s="27"/>
      <c r="AA4" s="27"/>
      <c r="AB4" s="27"/>
      <c r="AC4" s="27"/>
      <c r="AD4" s="27"/>
      <c r="AE4" s="27"/>
      <c r="AF4" s="27"/>
      <c r="AG4" s="27"/>
      <c r="AH4" s="27"/>
      <c r="AI4" s="27"/>
      <c r="AJ4" s="27"/>
      <c r="AK4" s="27"/>
    </row>
    <row r="5" spans="1:37" ht="11.25" customHeight="1">
      <c r="A5" s="533"/>
      <c r="B5" s="534"/>
      <c r="C5" s="534"/>
      <c r="D5" s="534"/>
      <c r="E5" s="534"/>
      <c r="F5" s="534"/>
      <c r="G5" s="535"/>
      <c r="H5" s="27"/>
      <c r="I5" s="353"/>
      <c r="J5" s="354"/>
      <c r="K5" s="354"/>
      <c r="L5" s="354"/>
      <c r="M5" s="354"/>
      <c r="N5" s="368"/>
      <c r="O5" s="369"/>
      <c r="P5" s="369"/>
      <c r="Q5" s="369"/>
      <c r="R5" s="369"/>
      <c r="S5" s="369"/>
      <c r="T5" s="368"/>
      <c r="U5" s="369"/>
      <c r="V5" s="369"/>
      <c r="W5" s="370"/>
      <c r="X5" s="55"/>
      <c r="Y5" s="56"/>
      <c r="Z5" s="27"/>
      <c r="AA5" s="27"/>
      <c r="AB5" s="27"/>
      <c r="AC5" s="27"/>
      <c r="AD5" s="27"/>
      <c r="AE5" s="27"/>
      <c r="AF5" s="27"/>
      <c r="AG5" s="27"/>
      <c r="AH5" s="27"/>
      <c r="AI5" s="27"/>
      <c r="AJ5" s="27"/>
      <c r="AK5" s="27"/>
    </row>
    <row r="6" spans="1:37" ht="7.5" customHeight="1">
      <c r="A6" s="536"/>
      <c r="B6" s="537"/>
      <c r="C6" s="537"/>
      <c r="D6" s="537"/>
      <c r="E6" s="537"/>
      <c r="F6" s="537"/>
      <c r="G6" s="538"/>
      <c r="H6" s="27"/>
      <c r="I6" s="356"/>
      <c r="J6" s="357"/>
      <c r="K6" s="357"/>
      <c r="L6" s="357"/>
      <c r="M6" s="357"/>
      <c r="N6" s="371"/>
      <c r="O6" s="372"/>
      <c r="P6" s="372"/>
      <c r="Q6" s="372"/>
      <c r="R6" s="372"/>
      <c r="S6" s="372"/>
      <c r="T6" s="371"/>
      <c r="U6" s="372"/>
      <c r="V6" s="372"/>
      <c r="W6" s="373"/>
      <c r="X6" s="55"/>
      <c r="Y6" s="56"/>
      <c r="Z6" s="27"/>
      <c r="AA6" s="27"/>
      <c r="AB6" s="27"/>
      <c r="AC6" s="27"/>
      <c r="AD6" s="27"/>
      <c r="AE6" s="27"/>
      <c r="AF6" s="27"/>
      <c r="AG6" s="27"/>
      <c r="AH6" s="27"/>
      <c r="AI6" s="27"/>
      <c r="AJ6" s="27"/>
      <c r="AK6" s="27"/>
    </row>
    <row r="7" spans="1:37" ht="5.0999999999999996"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row>
    <row r="8" spans="1:37" ht="18" customHeight="1">
      <c r="A8" s="374" t="s">
        <v>73</v>
      </c>
      <c r="B8" s="375"/>
      <c r="C8" s="376"/>
      <c r="D8" s="29"/>
      <c r="E8" s="408" t="str">
        <f>IF(基本情報!E8&lt;&gt;"",基本情報!E8,"")</f>
        <v/>
      </c>
      <c r="F8" s="408"/>
      <c r="G8" s="408"/>
      <c r="H8" s="408"/>
      <c r="I8" s="408"/>
      <c r="J8" s="408"/>
      <c r="K8" s="408"/>
      <c r="L8" s="408"/>
      <c r="M8" s="408"/>
      <c r="N8" s="408"/>
      <c r="O8" s="408"/>
      <c r="P8" s="408"/>
      <c r="Q8" s="408"/>
      <c r="R8" s="408"/>
      <c r="S8" s="408"/>
      <c r="T8" s="30"/>
      <c r="U8" s="350" t="s">
        <v>17</v>
      </c>
      <c r="V8" s="351"/>
      <c r="W8" s="352"/>
      <c r="X8" s="177" t="s">
        <v>75</v>
      </c>
      <c r="Y8" s="409" t="str">
        <f>IF(基本情報!Y8&lt;&gt;"",基本情報!Y8,"")</f>
        <v/>
      </c>
      <c r="Z8" s="409"/>
      <c r="AA8" s="62" t="s">
        <v>76</v>
      </c>
      <c r="AB8" s="409" t="str">
        <f>IF(基本情報!AB8&lt;&gt;"",基本情報!AB8,"")</f>
        <v/>
      </c>
      <c r="AC8" s="409"/>
      <c r="AD8" s="409"/>
      <c r="AE8" s="33"/>
      <c r="AF8" s="33"/>
      <c r="AG8" s="33"/>
      <c r="AH8" s="31"/>
      <c r="AI8" s="31"/>
      <c r="AJ8" s="31"/>
      <c r="AK8" s="34"/>
    </row>
    <row r="9" spans="1:37" ht="13.5" customHeight="1">
      <c r="A9" s="353" t="s">
        <v>20</v>
      </c>
      <c r="B9" s="354"/>
      <c r="C9" s="355"/>
      <c r="D9" s="35"/>
      <c r="E9" s="410" t="str">
        <f>IF(基本情報!E9&lt;&gt;"",基本情報!E9,"")</f>
        <v/>
      </c>
      <c r="F9" s="410"/>
      <c r="G9" s="410"/>
      <c r="H9" s="410"/>
      <c r="I9" s="410"/>
      <c r="J9" s="410"/>
      <c r="K9" s="410"/>
      <c r="L9" s="410"/>
      <c r="M9" s="410"/>
      <c r="N9" s="410"/>
      <c r="O9" s="410"/>
      <c r="P9" s="410"/>
      <c r="Q9" s="410"/>
      <c r="R9" s="410"/>
      <c r="S9" s="410"/>
      <c r="T9" s="36"/>
      <c r="U9" s="35"/>
      <c r="V9" s="35"/>
      <c r="W9" s="37"/>
      <c r="X9" s="38"/>
      <c r="Y9" s="411" t="str">
        <f>IF(基本情報!Y9&lt;&gt;"",基本情報!Y9,"")</f>
        <v/>
      </c>
      <c r="Z9" s="411"/>
      <c r="AA9" s="411"/>
      <c r="AB9" s="411"/>
      <c r="AC9" s="411"/>
      <c r="AD9" s="411"/>
      <c r="AE9" s="411"/>
      <c r="AF9" s="411"/>
      <c r="AG9" s="411"/>
      <c r="AH9" s="411"/>
      <c r="AI9" s="411"/>
      <c r="AJ9" s="411"/>
      <c r="AK9" s="39"/>
    </row>
    <row r="10" spans="1:37" ht="9" customHeight="1">
      <c r="A10" s="353"/>
      <c r="B10" s="354"/>
      <c r="C10" s="355"/>
      <c r="D10" s="35"/>
      <c r="E10" s="410"/>
      <c r="F10" s="410"/>
      <c r="G10" s="410"/>
      <c r="H10" s="410"/>
      <c r="I10" s="410"/>
      <c r="J10" s="410"/>
      <c r="K10" s="410"/>
      <c r="L10" s="410"/>
      <c r="M10" s="410"/>
      <c r="N10" s="410"/>
      <c r="O10" s="410"/>
      <c r="P10" s="410"/>
      <c r="Q10" s="410"/>
      <c r="R10" s="410"/>
      <c r="S10" s="410"/>
      <c r="T10" s="36"/>
      <c r="U10" s="353" t="s">
        <v>80</v>
      </c>
      <c r="V10" s="354"/>
      <c r="W10" s="355"/>
      <c r="X10" s="40"/>
      <c r="Y10" s="382" t="s">
        <v>81</v>
      </c>
      <c r="Z10" s="409" t="str">
        <f>IF(基本情報!Z10&lt;&gt;"",基本情報!Z10,"")</f>
        <v/>
      </c>
      <c r="AA10" s="409"/>
      <c r="AB10" s="409"/>
      <c r="AC10" s="382" t="s">
        <v>83</v>
      </c>
      <c r="AD10" s="409" t="str">
        <f>IF(基本情報!AD10&lt;&gt;"",基本情報!AD10,"")</f>
        <v/>
      </c>
      <c r="AE10" s="409"/>
      <c r="AF10" s="409"/>
      <c r="AG10" s="382" t="s">
        <v>76</v>
      </c>
      <c r="AH10" s="409" t="str">
        <f>IF(基本情報!AH10&lt;&gt;"",基本情報!AH10,"")</f>
        <v/>
      </c>
      <c r="AI10" s="409"/>
      <c r="AJ10" s="409"/>
      <c r="AK10" s="34"/>
    </row>
    <row r="11" spans="1:37" ht="9" customHeight="1">
      <c r="A11" s="353"/>
      <c r="B11" s="354"/>
      <c r="C11" s="355"/>
      <c r="D11" s="35"/>
      <c r="E11" s="410"/>
      <c r="F11" s="410"/>
      <c r="G11" s="410"/>
      <c r="H11" s="410"/>
      <c r="I11" s="410"/>
      <c r="J11" s="410"/>
      <c r="K11" s="410"/>
      <c r="L11" s="410"/>
      <c r="M11" s="410"/>
      <c r="N11" s="410"/>
      <c r="O11" s="410"/>
      <c r="P11" s="410"/>
      <c r="Q11" s="410"/>
      <c r="R11" s="410"/>
      <c r="S11" s="410"/>
      <c r="T11" s="36"/>
      <c r="U11" s="353"/>
      <c r="V11" s="354"/>
      <c r="W11" s="355"/>
      <c r="X11" s="41"/>
      <c r="Y11" s="383"/>
      <c r="Z11" s="412"/>
      <c r="AA11" s="412"/>
      <c r="AB11" s="412"/>
      <c r="AC11" s="383"/>
      <c r="AD11" s="412"/>
      <c r="AE11" s="412"/>
      <c r="AF11" s="412"/>
      <c r="AG11" s="383"/>
      <c r="AH11" s="412"/>
      <c r="AI11" s="412"/>
      <c r="AJ11" s="412"/>
      <c r="AK11" s="39"/>
    </row>
    <row r="12" spans="1:37" ht="9" customHeight="1">
      <c r="A12" s="42"/>
      <c r="B12" s="35"/>
      <c r="C12" s="37"/>
      <c r="D12" s="35"/>
      <c r="E12" s="388" t="s">
        <v>24</v>
      </c>
      <c r="F12" s="388"/>
      <c r="G12" s="388"/>
      <c r="H12" s="388"/>
      <c r="I12" s="388"/>
      <c r="J12" s="388"/>
      <c r="K12" s="388"/>
      <c r="L12" s="388"/>
      <c r="M12" s="388"/>
      <c r="N12" s="388"/>
      <c r="O12" s="388"/>
      <c r="P12" s="388"/>
      <c r="Q12" s="388"/>
      <c r="R12" s="388"/>
      <c r="S12" s="388"/>
      <c r="T12" s="43"/>
      <c r="U12" s="353" t="s">
        <v>86</v>
      </c>
      <c r="V12" s="354"/>
      <c r="W12" s="355"/>
      <c r="X12" s="41"/>
      <c r="Y12" s="383" t="s">
        <v>81</v>
      </c>
      <c r="Z12" s="412" t="str">
        <f>IF(基本情報!Z12&lt;&gt;"",基本情報!Z12,"")</f>
        <v/>
      </c>
      <c r="AA12" s="412"/>
      <c r="AB12" s="412"/>
      <c r="AC12" s="383" t="s">
        <v>83</v>
      </c>
      <c r="AD12" s="412" t="str">
        <f>IF(基本情報!AD12&lt;&gt;"",基本情報!AD12,"")</f>
        <v/>
      </c>
      <c r="AE12" s="412"/>
      <c r="AF12" s="412"/>
      <c r="AG12" s="383" t="s">
        <v>76</v>
      </c>
      <c r="AH12" s="412" t="str">
        <f>IF(基本情報!AH12&lt;&gt;"",基本情報!AH12,"")</f>
        <v/>
      </c>
      <c r="AI12" s="412"/>
      <c r="AJ12" s="412"/>
      <c r="AK12" s="39"/>
    </row>
    <row r="13" spans="1:37" ht="9" customHeight="1">
      <c r="A13" s="44"/>
      <c r="B13" s="45"/>
      <c r="C13" s="46"/>
      <c r="D13" s="45"/>
      <c r="E13" s="389"/>
      <c r="F13" s="389"/>
      <c r="G13" s="389"/>
      <c r="H13" s="389"/>
      <c r="I13" s="389"/>
      <c r="J13" s="389"/>
      <c r="K13" s="389"/>
      <c r="L13" s="389"/>
      <c r="M13" s="389"/>
      <c r="N13" s="389"/>
      <c r="O13" s="389"/>
      <c r="P13" s="389"/>
      <c r="Q13" s="389"/>
      <c r="R13" s="389"/>
      <c r="S13" s="389"/>
      <c r="T13" s="47"/>
      <c r="U13" s="356"/>
      <c r="V13" s="357"/>
      <c r="W13" s="358"/>
      <c r="X13" s="48"/>
      <c r="Y13" s="386"/>
      <c r="Z13" s="413"/>
      <c r="AA13" s="413"/>
      <c r="AB13" s="413"/>
      <c r="AC13" s="386"/>
      <c r="AD13" s="413"/>
      <c r="AE13" s="413"/>
      <c r="AF13" s="413"/>
      <c r="AG13" s="386"/>
      <c r="AH13" s="413"/>
      <c r="AI13" s="413"/>
      <c r="AJ13" s="413"/>
      <c r="AK13" s="49"/>
    </row>
    <row r="14" spans="1:37" ht="5.0999999999999996"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7" ht="12" customHeight="1">
      <c r="A15" s="414" t="s">
        <v>73</v>
      </c>
      <c r="B15" s="415"/>
      <c r="C15" s="416"/>
      <c r="D15" s="29"/>
      <c r="E15" s="417"/>
      <c r="F15" s="417"/>
      <c r="G15" s="417"/>
      <c r="H15" s="417"/>
      <c r="I15" s="417"/>
      <c r="J15" s="417"/>
      <c r="K15" s="417"/>
      <c r="L15" s="417"/>
      <c r="M15" s="417"/>
      <c r="N15" s="417"/>
      <c r="O15" s="63"/>
      <c r="P15" s="426" t="s">
        <v>88</v>
      </c>
      <c r="Q15" s="427"/>
      <c r="R15" s="427"/>
      <c r="S15" s="428"/>
      <c r="T15" s="64"/>
      <c r="U15" s="528"/>
      <c r="V15" s="528"/>
      <c r="W15" s="528"/>
      <c r="X15" s="528"/>
      <c r="Y15" s="528"/>
      <c r="Z15" s="64"/>
      <c r="AA15" s="66" t="s">
        <v>89</v>
      </c>
      <c r="AB15" s="64"/>
      <c r="AC15" s="64"/>
      <c r="AD15" s="64"/>
      <c r="AE15" s="64"/>
      <c r="AF15" s="64"/>
      <c r="AG15" s="64"/>
      <c r="AH15" s="64"/>
      <c r="AI15" s="64"/>
      <c r="AJ15" s="64"/>
      <c r="AK15" s="67"/>
    </row>
    <row r="16" spans="1:37" ht="14.25" customHeight="1">
      <c r="A16" s="418" t="s">
        <v>90</v>
      </c>
      <c r="B16" s="388"/>
      <c r="C16" s="419"/>
      <c r="D16" s="35"/>
      <c r="E16" s="420"/>
      <c r="F16" s="420"/>
      <c r="G16" s="420"/>
      <c r="H16" s="420"/>
      <c r="I16" s="420"/>
      <c r="J16" s="420"/>
      <c r="K16" s="420"/>
      <c r="L16" s="420"/>
      <c r="M16" s="420"/>
      <c r="N16" s="420"/>
      <c r="O16" s="68"/>
      <c r="P16" s="429"/>
      <c r="Q16" s="430"/>
      <c r="R16" s="430"/>
      <c r="S16" s="431"/>
      <c r="T16" s="45"/>
      <c r="U16" s="529"/>
      <c r="V16" s="529"/>
      <c r="W16" s="529"/>
      <c r="X16" s="529"/>
      <c r="Y16" s="529"/>
      <c r="Z16" s="185"/>
      <c r="AA16" s="186" t="s">
        <v>92</v>
      </c>
      <c r="AB16" s="422"/>
      <c r="AC16" s="422"/>
      <c r="AD16" s="422"/>
      <c r="AE16" s="422"/>
      <c r="AF16" s="422"/>
      <c r="AG16" s="422"/>
      <c r="AH16" s="422"/>
      <c r="AI16" s="422"/>
      <c r="AJ16" s="184" t="s">
        <v>93</v>
      </c>
      <c r="AK16" s="46"/>
    </row>
    <row r="17" spans="1:37" ht="14.25" customHeight="1">
      <c r="A17" s="423" t="s">
        <v>94</v>
      </c>
      <c r="B17" s="424"/>
      <c r="C17" s="425"/>
      <c r="D17" s="45"/>
      <c r="E17" s="421"/>
      <c r="F17" s="421"/>
      <c r="G17" s="421"/>
      <c r="H17" s="421"/>
      <c r="I17" s="421"/>
      <c r="J17" s="421"/>
      <c r="K17" s="421"/>
      <c r="L17" s="421"/>
      <c r="M17" s="421"/>
      <c r="N17" s="421"/>
      <c r="O17" s="71"/>
      <c r="P17" s="432" t="s">
        <v>211</v>
      </c>
      <c r="Q17" s="433"/>
      <c r="R17" s="433"/>
      <c r="S17" s="434"/>
      <c r="T17" s="45"/>
      <c r="U17" s="437"/>
      <c r="V17" s="437"/>
      <c r="W17" s="437"/>
      <c r="X17" s="437"/>
      <c r="Y17" s="156"/>
      <c r="Z17" s="438"/>
      <c r="AA17" s="438"/>
      <c r="AB17" s="438"/>
      <c r="AC17" s="45" t="s">
        <v>212</v>
      </c>
      <c r="AD17" s="438"/>
      <c r="AE17" s="438"/>
      <c r="AF17" s="438"/>
      <c r="AG17" s="45" t="s">
        <v>212</v>
      </c>
      <c r="AH17" s="438"/>
      <c r="AI17" s="438"/>
      <c r="AJ17" s="438"/>
      <c r="AK17" s="46"/>
    </row>
    <row r="18" spans="1:37" ht="7.5" customHeight="1">
      <c r="A18" s="27"/>
      <c r="B18" s="27"/>
      <c r="C18" s="27"/>
      <c r="D18" s="27"/>
      <c r="E18" s="86"/>
      <c r="F18" s="86"/>
      <c r="G18" s="86"/>
      <c r="H18" s="86"/>
      <c r="I18" s="86"/>
      <c r="J18" s="86"/>
      <c r="K18" s="86"/>
      <c r="L18" s="86"/>
      <c r="M18" s="86"/>
      <c r="N18" s="86"/>
      <c r="O18" s="27"/>
      <c r="P18" s="51"/>
      <c r="Q18" s="51"/>
      <c r="R18" s="51"/>
      <c r="S18" s="51"/>
      <c r="T18" s="27"/>
      <c r="U18" s="27"/>
      <c r="V18" s="27"/>
      <c r="W18" s="27"/>
      <c r="X18" s="27"/>
      <c r="Y18" s="27"/>
      <c r="Z18" s="27"/>
      <c r="AA18" s="27"/>
      <c r="AB18" s="27"/>
      <c r="AC18" s="27"/>
      <c r="AD18" s="27"/>
      <c r="AE18" s="27"/>
      <c r="AF18" s="27"/>
      <c r="AG18" s="27"/>
      <c r="AH18" s="27"/>
      <c r="AI18" s="27"/>
      <c r="AJ18" s="27"/>
      <c r="AK18" s="27"/>
    </row>
    <row r="19" spans="1:37" ht="12" customHeight="1">
      <c r="A19" s="414" t="s">
        <v>73</v>
      </c>
      <c r="B19" s="415"/>
      <c r="C19" s="416"/>
      <c r="D19" s="29"/>
      <c r="E19" s="417"/>
      <c r="F19" s="417"/>
      <c r="G19" s="417"/>
      <c r="H19" s="417"/>
      <c r="I19" s="417"/>
      <c r="J19" s="417"/>
      <c r="K19" s="417"/>
      <c r="L19" s="417"/>
      <c r="M19" s="417"/>
      <c r="N19" s="417"/>
      <c r="O19" s="63"/>
      <c r="P19" s="426" t="s">
        <v>88</v>
      </c>
      <c r="Q19" s="444"/>
      <c r="R19" s="444"/>
      <c r="S19" s="445"/>
      <c r="T19" s="64"/>
      <c r="U19" s="65"/>
      <c r="V19" s="65"/>
      <c r="W19" s="65"/>
      <c r="X19" s="73"/>
      <c r="Y19" s="65"/>
      <c r="Z19" s="64"/>
      <c r="AA19" s="66" t="s">
        <v>89</v>
      </c>
      <c r="AB19" s="64"/>
      <c r="AC19" s="64"/>
      <c r="AD19" s="64"/>
      <c r="AE19" s="64"/>
      <c r="AF19" s="64"/>
      <c r="AG19" s="64"/>
      <c r="AH19" s="64"/>
      <c r="AI19" s="64"/>
      <c r="AJ19" s="64"/>
      <c r="AK19" s="67"/>
    </row>
    <row r="20" spans="1:37" ht="14.25" customHeight="1">
      <c r="A20" s="452" t="s">
        <v>95</v>
      </c>
      <c r="B20" s="453"/>
      <c r="C20" s="454"/>
      <c r="D20" s="35"/>
      <c r="E20" s="420"/>
      <c r="F20" s="420"/>
      <c r="G20" s="420"/>
      <c r="H20" s="420"/>
      <c r="I20" s="420"/>
      <c r="J20" s="420"/>
      <c r="K20" s="420"/>
      <c r="L20" s="420"/>
      <c r="M20" s="420"/>
      <c r="N20" s="420"/>
      <c r="O20" s="68"/>
      <c r="P20" s="446"/>
      <c r="Q20" s="447"/>
      <c r="R20" s="447"/>
      <c r="S20" s="448"/>
      <c r="T20" s="35"/>
      <c r="U20" s="458"/>
      <c r="V20" s="458"/>
      <c r="W20" s="458"/>
      <c r="X20" s="458"/>
      <c r="Y20" s="458"/>
      <c r="Z20" s="87"/>
      <c r="AA20" s="69" t="s">
        <v>92</v>
      </c>
      <c r="AB20" s="440"/>
      <c r="AC20" s="440"/>
      <c r="AD20" s="440"/>
      <c r="AE20" s="440"/>
      <c r="AF20" s="440"/>
      <c r="AG20" s="440"/>
      <c r="AH20" s="440"/>
      <c r="AI20" s="440"/>
      <c r="AJ20" s="70" t="s">
        <v>93</v>
      </c>
      <c r="AK20" s="74"/>
    </row>
    <row r="21" spans="1:37" ht="14.25" customHeight="1">
      <c r="A21" s="455"/>
      <c r="B21" s="456"/>
      <c r="C21" s="457"/>
      <c r="D21" s="45"/>
      <c r="E21" s="421"/>
      <c r="F21" s="421"/>
      <c r="G21" s="421"/>
      <c r="H21" s="421"/>
      <c r="I21" s="421"/>
      <c r="J21" s="421"/>
      <c r="K21" s="421"/>
      <c r="L21" s="421"/>
      <c r="M21" s="421"/>
      <c r="N21" s="421"/>
      <c r="O21" s="71"/>
      <c r="P21" s="449"/>
      <c r="Q21" s="450"/>
      <c r="R21" s="450"/>
      <c r="S21" s="451"/>
      <c r="T21" s="45"/>
      <c r="U21" s="72"/>
      <c r="V21" s="72"/>
      <c r="W21" s="72"/>
      <c r="X21" s="72"/>
      <c r="Y21" s="72"/>
      <c r="Z21" s="45"/>
      <c r="AA21" s="45"/>
      <c r="AB21" s="45"/>
      <c r="AC21" s="45"/>
      <c r="AD21" s="45"/>
      <c r="AE21" s="45"/>
      <c r="AF21" s="45"/>
      <c r="AG21" s="45"/>
      <c r="AH21" s="45"/>
      <c r="AI21" s="45"/>
      <c r="AJ21" s="45"/>
      <c r="AK21" s="46"/>
    </row>
    <row r="22" spans="1:37" ht="11.25"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row>
    <row r="23" spans="1:37" ht="22.5" customHeight="1">
      <c r="A23" s="496" t="s">
        <v>213</v>
      </c>
      <c r="B23" s="497"/>
      <c r="C23" s="497"/>
      <c r="D23" s="498"/>
      <c r="E23" s="467" t="s">
        <v>214</v>
      </c>
      <c r="F23" s="468"/>
      <c r="G23" s="468"/>
      <c r="H23" s="469"/>
      <c r="I23" s="470"/>
      <c r="J23" s="471"/>
      <c r="K23" s="471"/>
      <c r="L23" s="471"/>
      <c r="M23" s="471"/>
      <c r="N23" s="471"/>
      <c r="O23" s="471"/>
      <c r="P23" s="471"/>
      <c r="Q23" s="200"/>
      <c r="R23" s="201"/>
      <c r="S23" s="197"/>
      <c r="T23" s="197"/>
      <c r="U23" s="197"/>
      <c r="V23" s="197"/>
      <c r="W23" s="197"/>
      <c r="X23" s="197"/>
      <c r="Y23" s="197"/>
      <c r="Z23" s="197"/>
      <c r="AA23" s="197"/>
      <c r="AB23" s="197"/>
      <c r="AC23" s="197"/>
      <c r="AD23" s="197"/>
      <c r="AE23" s="197"/>
      <c r="AF23" s="197"/>
      <c r="AG23" s="197"/>
      <c r="AH23" s="197"/>
      <c r="AI23" s="197"/>
      <c r="AJ23" s="197"/>
      <c r="AK23" s="197"/>
    </row>
    <row r="24" spans="1:37">
      <c r="A24" s="461" t="s">
        <v>16</v>
      </c>
      <c r="B24" s="462"/>
      <c r="C24" s="462"/>
      <c r="D24" s="462"/>
      <c r="E24" s="462"/>
      <c r="F24" s="462"/>
      <c r="G24" s="462"/>
      <c r="H24" s="462"/>
      <c r="I24" s="462"/>
      <c r="J24" s="462"/>
      <c r="K24" s="462"/>
      <c r="L24" s="462"/>
      <c r="M24" s="462"/>
      <c r="N24" s="515"/>
      <c r="O24" s="350" t="s">
        <v>97</v>
      </c>
      <c r="P24" s="352"/>
      <c r="Q24" s="350" t="s">
        <v>98</v>
      </c>
      <c r="R24" s="351"/>
      <c r="S24" s="351"/>
      <c r="T24" s="351"/>
      <c r="U24" s="351"/>
      <c r="V24" s="351"/>
      <c r="W24" s="351"/>
      <c r="X24" s="351"/>
      <c r="Y24" s="351"/>
      <c r="Z24" s="351"/>
      <c r="AA24" s="352"/>
      <c r="AB24" s="519" t="s">
        <v>99</v>
      </c>
      <c r="AC24" s="520"/>
      <c r="AD24" s="520"/>
      <c r="AE24" s="520"/>
      <c r="AF24" s="520"/>
      <c r="AG24" s="520"/>
      <c r="AH24" s="520"/>
      <c r="AI24" s="520"/>
      <c r="AJ24" s="520"/>
      <c r="AK24" s="521"/>
    </row>
    <row r="25" spans="1:37">
      <c r="A25" s="516" t="s">
        <v>100</v>
      </c>
      <c r="B25" s="517"/>
      <c r="C25" s="517"/>
      <c r="D25" s="517"/>
      <c r="E25" s="517"/>
      <c r="F25" s="517"/>
      <c r="G25" s="517"/>
      <c r="H25" s="517"/>
      <c r="I25" s="517"/>
      <c r="J25" s="517"/>
      <c r="K25" s="517"/>
      <c r="L25" s="517"/>
      <c r="M25" s="517"/>
      <c r="N25" s="518"/>
      <c r="O25" s="356"/>
      <c r="P25" s="358"/>
      <c r="Q25" s="356"/>
      <c r="R25" s="357"/>
      <c r="S25" s="357"/>
      <c r="T25" s="357"/>
      <c r="U25" s="357"/>
      <c r="V25" s="357"/>
      <c r="W25" s="357"/>
      <c r="X25" s="357"/>
      <c r="Y25" s="357"/>
      <c r="Z25" s="357"/>
      <c r="AA25" s="358"/>
      <c r="AB25" s="522" t="s">
        <v>101</v>
      </c>
      <c r="AC25" s="523"/>
      <c r="AD25" s="523"/>
      <c r="AE25" s="523"/>
      <c r="AF25" s="523"/>
      <c r="AG25" s="523"/>
      <c r="AH25" s="523"/>
      <c r="AI25" s="523"/>
      <c r="AJ25" s="523"/>
      <c r="AK25" s="524"/>
    </row>
    <row r="26" spans="1:37" s="187" customFormat="1" ht="22.5" customHeight="1">
      <c r="A26" s="202"/>
      <c r="B26" s="505"/>
      <c r="C26" s="505"/>
      <c r="D26" s="505"/>
      <c r="E26" s="505"/>
      <c r="F26" s="505"/>
      <c r="G26" s="505"/>
      <c r="H26" s="439"/>
      <c r="I26" s="439"/>
      <c r="J26" s="439"/>
      <c r="K26" s="439"/>
      <c r="L26" s="439"/>
      <c r="M26" s="439"/>
      <c r="N26" s="63"/>
      <c r="O26" s="506"/>
      <c r="P26" s="507"/>
      <c r="Q26" s="178"/>
      <c r="R26" s="179"/>
      <c r="S26" s="75"/>
      <c r="T26" s="35"/>
      <c r="U26" s="35"/>
      <c r="V26" s="35"/>
      <c r="W26" s="35"/>
      <c r="X26" s="35"/>
      <c r="Y26" s="35"/>
      <c r="Z26" s="35"/>
      <c r="AA26" s="35"/>
      <c r="AB26" s="527"/>
      <c r="AC26" s="527"/>
      <c r="AD26" s="527"/>
      <c r="AE26" s="527"/>
      <c r="AF26" s="527"/>
      <c r="AG26" s="527"/>
      <c r="AH26" s="527"/>
      <c r="AI26" s="527"/>
      <c r="AJ26" s="527"/>
      <c r="AK26" s="527"/>
    </row>
    <row r="27" spans="1:37" s="187" customFormat="1" ht="22.5" customHeight="1">
      <c r="A27" s="203"/>
      <c r="B27" s="512"/>
      <c r="C27" s="512"/>
      <c r="D27" s="512"/>
      <c r="E27" s="512"/>
      <c r="F27" s="512"/>
      <c r="G27" s="512"/>
      <c r="H27" s="512"/>
      <c r="I27" s="512"/>
      <c r="J27" s="512"/>
      <c r="K27" s="512"/>
      <c r="L27" s="512"/>
      <c r="M27" s="512"/>
      <c r="N27" s="76"/>
      <c r="O27" s="508"/>
      <c r="P27" s="509"/>
      <c r="Q27" s="178"/>
      <c r="R27" s="526"/>
      <c r="S27" s="526"/>
      <c r="T27" s="526"/>
      <c r="U27" s="354" t="s">
        <v>102</v>
      </c>
      <c r="V27" s="525"/>
      <c r="W27" s="525"/>
      <c r="X27" s="354" t="s">
        <v>103</v>
      </c>
      <c r="Y27" s="525"/>
      <c r="Z27" s="525"/>
      <c r="AA27" s="354" t="s">
        <v>104</v>
      </c>
      <c r="AB27" s="527"/>
      <c r="AC27" s="527"/>
      <c r="AD27" s="527"/>
      <c r="AE27" s="527"/>
      <c r="AF27" s="527"/>
      <c r="AG27" s="527"/>
      <c r="AH27" s="527"/>
      <c r="AI27" s="527"/>
      <c r="AJ27" s="527"/>
      <c r="AK27" s="527"/>
    </row>
    <row r="28" spans="1:37" s="187" customFormat="1" ht="22.5" customHeight="1">
      <c r="A28" s="199"/>
      <c r="B28" s="513"/>
      <c r="C28" s="513"/>
      <c r="D28" s="513"/>
      <c r="E28" s="513"/>
      <c r="F28" s="513"/>
      <c r="G28" s="513"/>
      <c r="H28" s="513"/>
      <c r="I28" s="513"/>
      <c r="J28" s="513"/>
      <c r="K28" s="513"/>
      <c r="L28" s="513"/>
      <c r="M28" s="513"/>
      <c r="N28" s="76"/>
      <c r="O28" s="508"/>
      <c r="P28" s="509"/>
      <c r="Q28" s="178"/>
      <c r="R28" s="526"/>
      <c r="S28" s="526"/>
      <c r="T28" s="526"/>
      <c r="U28" s="354"/>
      <c r="V28" s="525"/>
      <c r="W28" s="525"/>
      <c r="X28" s="354"/>
      <c r="Y28" s="525"/>
      <c r="Z28" s="525"/>
      <c r="AA28" s="354"/>
      <c r="AB28" s="527"/>
      <c r="AC28" s="527"/>
      <c r="AD28" s="527"/>
      <c r="AE28" s="527"/>
      <c r="AF28" s="527"/>
      <c r="AG28" s="527"/>
      <c r="AH28" s="527"/>
      <c r="AI28" s="527"/>
      <c r="AJ28" s="527"/>
      <c r="AK28" s="527"/>
    </row>
    <row r="29" spans="1:37" s="187" customFormat="1" ht="22.5" customHeight="1">
      <c r="A29" s="198"/>
      <c r="B29" s="514"/>
      <c r="C29" s="514"/>
      <c r="D29" s="514"/>
      <c r="E29" s="514"/>
      <c r="F29" s="514"/>
      <c r="G29" s="514"/>
      <c r="H29" s="514"/>
      <c r="I29" s="514"/>
      <c r="J29" s="514"/>
      <c r="K29" s="514"/>
      <c r="L29" s="514"/>
      <c r="M29" s="514"/>
      <c r="N29" s="77"/>
      <c r="O29" s="510"/>
      <c r="P29" s="511"/>
      <c r="Q29" s="180"/>
      <c r="R29" s="181"/>
      <c r="S29" s="181"/>
      <c r="T29" s="45"/>
      <c r="U29" s="45"/>
      <c r="V29" s="45"/>
      <c r="W29" s="45"/>
      <c r="X29" s="45"/>
      <c r="Y29" s="45"/>
      <c r="Z29" s="45"/>
      <c r="AA29" s="45"/>
      <c r="AB29" s="527"/>
      <c r="AC29" s="527"/>
      <c r="AD29" s="527"/>
      <c r="AE29" s="527"/>
      <c r="AF29" s="527"/>
      <c r="AG29" s="527"/>
      <c r="AH29" s="527"/>
      <c r="AI29" s="527"/>
      <c r="AJ29" s="527"/>
      <c r="AK29" s="527"/>
    </row>
    <row r="30" spans="1:37" s="187" customFormat="1" ht="7.5" customHeight="1">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row>
    <row r="31" spans="1:37" s="187" customFormat="1" ht="22.5" customHeight="1">
      <c r="A31" s="496" t="s">
        <v>221</v>
      </c>
      <c r="B31" s="497"/>
      <c r="C31" s="497"/>
      <c r="D31" s="498"/>
      <c r="E31" s="467" t="s">
        <v>214</v>
      </c>
      <c r="F31" s="468"/>
      <c r="G31" s="468"/>
      <c r="H31" s="469"/>
      <c r="I31" s="470"/>
      <c r="J31" s="471"/>
      <c r="K31" s="471"/>
      <c r="L31" s="471"/>
      <c r="M31" s="471"/>
      <c r="N31" s="471"/>
      <c r="O31" s="471"/>
      <c r="P31" s="471"/>
      <c r="Q31" s="200"/>
      <c r="R31" s="201"/>
      <c r="S31" s="197"/>
      <c r="T31" s="197"/>
      <c r="U31" s="197"/>
      <c r="V31" s="197"/>
      <c r="W31" s="197"/>
      <c r="X31" s="197"/>
      <c r="Y31" s="197"/>
      <c r="Z31" s="197"/>
      <c r="AA31" s="197"/>
      <c r="AB31" s="197"/>
      <c r="AC31" s="197"/>
      <c r="AD31" s="197"/>
      <c r="AE31" s="197"/>
      <c r="AF31" s="197"/>
      <c r="AG31" s="197"/>
      <c r="AH31" s="197"/>
      <c r="AI31" s="197"/>
      <c r="AJ31" s="197"/>
      <c r="AK31" s="197"/>
    </row>
    <row r="32" spans="1:37" s="187" customFormat="1" ht="13.5" customHeight="1">
      <c r="A32" s="461" t="s">
        <v>16</v>
      </c>
      <c r="B32" s="462"/>
      <c r="C32" s="462"/>
      <c r="D32" s="462"/>
      <c r="E32" s="462"/>
      <c r="F32" s="462"/>
      <c r="G32" s="462"/>
      <c r="H32" s="462"/>
      <c r="I32" s="462"/>
      <c r="J32" s="462"/>
      <c r="K32" s="462"/>
      <c r="L32" s="462"/>
      <c r="M32" s="462"/>
      <c r="N32" s="515"/>
      <c r="O32" s="350" t="s">
        <v>97</v>
      </c>
      <c r="P32" s="352"/>
      <c r="Q32" s="350" t="s">
        <v>98</v>
      </c>
      <c r="R32" s="351"/>
      <c r="S32" s="351"/>
      <c r="T32" s="351"/>
      <c r="U32" s="351"/>
      <c r="V32" s="351"/>
      <c r="W32" s="351"/>
      <c r="X32" s="351"/>
      <c r="Y32" s="351"/>
      <c r="Z32" s="351"/>
      <c r="AA32" s="352"/>
      <c r="AB32" s="519" t="s">
        <v>99</v>
      </c>
      <c r="AC32" s="520"/>
      <c r="AD32" s="520"/>
      <c r="AE32" s="520"/>
      <c r="AF32" s="520"/>
      <c r="AG32" s="520"/>
      <c r="AH32" s="520"/>
      <c r="AI32" s="520"/>
      <c r="AJ32" s="520"/>
      <c r="AK32" s="521"/>
    </row>
    <row r="33" spans="1:37" s="187" customFormat="1" ht="13.5" customHeight="1">
      <c r="A33" s="516" t="s">
        <v>100</v>
      </c>
      <c r="B33" s="517"/>
      <c r="C33" s="517"/>
      <c r="D33" s="517"/>
      <c r="E33" s="517"/>
      <c r="F33" s="517"/>
      <c r="G33" s="517"/>
      <c r="H33" s="517"/>
      <c r="I33" s="517"/>
      <c r="J33" s="517"/>
      <c r="K33" s="517"/>
      <c r="L33" s="517"/>
      <c r="M33" s="517"/>
      <c r="N33" s="518"/>
      <c r="O33" s="356"/>
      <c r="P33" s="358"/>
      <c r="Q33" s="356"/>
      <c r="R33" s="357"/>
      <c r="S33" s="357"/>
      <c r="T33" s="357"/>
      <c r="U33" s="357"/>
      <c r="V33" s="357"/>
      <c r="W33" s="357"/>
      <c r="X33" s="357"/>
      <c r="Y33" s="357"/>
      <c r="Z33" s="357"/>
      <c r="AA33" s="358"/>
      <c r="AB33" s="522" t="s">
        <v>101</v>
      </c>
      <c r="AC33" s="523"/>
      <c r="AD33" s="523"/>
      <c r="AE33" s="523"/>
      <c r="AF33" s="523"/>
      <c r="AG33" s="523"/>
      <c r="AH33" s="523"/>
      <c r="AI33" s="523"/>
      <c r="AJ33" s="523"/>
      <c r="AK33" s="524"/>
    </row>
    <row r="34" spans="1:37" s="187" customFormat="1" ht="22.5" customHeight="1">
      <c r="A34" s="202"/>
      <c r="B34" s="505"/>
      <c r="C34" s="505"/>
      <c r="D34" s="505"/>
      <c r="E34" s="505"/>
      <c r="F34" s="505"/>
      <c r="G34" s="505"/>
      <c r="H34" s="439"/>
      <c r="I34" s="439"/>
      <c r="J34" s="439"/>
      <c r="K34" s="439"/>
      <c r="L34" s="439"/>
      <c r="M34" s="439"/>
      <c r="N34" s="63"/>
      <c r="O34" s="506"/>
      <c r="P34" s="507"/>
      <c r="Q34" s="178"/>
      <c r="R34" s="179"/>
      <c r="S34" s="75"/>
      <c r="T34" s="35"/>
      <c r="U34" s="35"/>
      <c r="V34" s="35"/>
      <c r="W34" s="35"/>
      <c r="X34" s="35"/>
      <c r="Y34" s="35"/>
      <c r="Z34" s="35"/>
      <c r="AA34" s="35"/>
      <c r="AB34" s="527"/>
      <c r="AC34" s="527"/>
      <c r="AD34" s="527"/>
      <c r="AE34" s="527"/>
      <c r="AF34" s="527"/>
      <c r="AG34" s="527"/>
      <c r="AH34" s="527"/>
      <c r="AI34" s="527"/>
      <c r="AJ34" s="527"/>
      <c r="AK34" s="527"/>
    </row>
    <row r="35" spans="1:37" s="187" customFormat="1" ht="22.5" customHeight="1">
      <c r="A35" s="203"/>
      <c r="B35" s="512"/>
      <c r="C35" s="512"/>
      <c r="D35" s="512"/>
      <c r="E35" s="512"/>
      <c r="F35" s="512"/>
      <c r="G35" s="512"/>
      <c r="H35" s="512"/>
      <c r="I35" s="512"/>
      <c r="J35" s="512"/>
      <c r="K35" s="512"/>
      <c r="L35" s="512"/>
      <c r="M35" s="512"/>
      <c r="N35" s="76"/>
      <c r="O35" s="508"/>
      <c r="P35" s="509"/>
      <c r="Q35" s="178"/>
      <c r="R35" s="526"/>
      <c r="S35" s="526"/>
      <c r="T35" s="526"/>
      <c r="U35" s="354" t="s">
        <v>102</v>
      </c>
      <c r="V35" s="525"/>
      <c r="W35" s="525"/>
      <c r="X35" s="354" t="s">
        <v>103</v>
      </c>
      <c r="Y35" s="525"/>
      <c r="Z35" s="525"/>
      <c r="AA35" s="354" t="s">
        <v>104</v>
      </c>
      <c r="AB35" s="527"/>
      <c r="AC35" s="527"/>
      <c r="AD35" s="527"/>
      <c r="AE35" s="527"/>
      <c r="AF35" s="527"/>
      <c r="AG35" s="527"/>
      <c r="AH35" s="527"/>
      <c r="AI35" s="527"/>
      <c r="AJ35" s="527"/>
      <c r="AK35" s="527"/>
    </row>
    <row r="36" spans="1:37" s="187" customFormat="1" ht="22.5" customHeight="1">
      <c r="A36" s="199"/>
      <c r="B36" s="513"/>
      <c r="C36" s="513"/>
      <c r="D36" s="513"/>
      <c r="E36" s="513"/>
      <c r="F36" s="513"/>
      <c r="G36" s="513"/>
      <c r="H36" s="513"/>
      <c r="I36" s="513"/>
      <c r="J36" s="513"/>
      <c r="K36" s="513"/>
      <c r="L36" s="513"/>
      <c r="M36" s="513"/>
      <c r="N36" s="76"/>
      <c r="O36" s="508"/>
      <c r="P36" s="509"/>
      <c r="Q36" s="178"/>
      <c r="R36" s="526"/>
      <c r="S36" s="526"/>
      <c r="T36" s="526"/>
      <c r="U36" s="354"/>
      <c r="V36" s="525"/>
      <c r="W36" s="525"/>
      <c r="X36" s="354"/>
      <c r="Y36" s="525"/>
      <c r="Z36" s="525"/>
      <c r="AA36" s="354"/>
      <c r="AB36" s="527"/>
      <c r="AC36" s="527"/>
      <c r="AD36" s="527"/>
      <c r="AE36" s="527"/>
      <c r="AF36" s="527"/>
      <c r="AG36" s="527"/>
      <c r="AH36" s="527"/>
      <c r="AI36" s="527"/>
      <c r="AJ36" s="527"/>
      <c r="AK36" s="527"/>
    </row>
    <row r="37" spans="1:37" s="187" customFormat="1" ht="22.5" customHeight="1">
      <c r="A37" s="198"/>
      <c r="B37" s="514"/>
      <c r="C37" s="514"/>
      <c r="D37" s="514"/>
      <c r="E37" s="514"/>
      <c r="F37" s="514"/>
      <c r="G37" s="514"/>
      <c r="H37" s="514"/>
      <c r="I37" s="514"/>
      <c r="J37" s="514"/>
      <c r="K37" s="514"/>
      <c r="L37" s="514"/>
      <c r="M37" s="514"/>
      <c r="N37" s="77"/>
      <c r="O37" s="510"/>
      <c r="P37" s="511"/>
      <c r="Q37" s="180"/>
      <c r="R37" s="181"/>
      <c r="S37" s="181"/>
      <c r="T37" s="45"/>
      <c r="U37" s="45"/>
      <c r="V37" s="45"/>
      <c r="W37" s="45"/>
      <c r="X37" s="45"/>
      <c r="Y37" s="45"/>
      <c r="Z37" s="45"/>
      <c r="AA37" s="45"/>
      <c r="AB37" s="527"/>
      <c r="AC37" s="527"/>
      <c r="AD37" s="527"/>
      <c r="AE37" s="527"/>
      <c r="AF37" s="527"/>
      <c r="AG37" s="527"/>
      <c r="AH37" s="527"/>
      <c r="AI37" s="527"/>
      <c r="AJ37" s="527"/>
      <c r="AK37" s="527"/>
    </row>
    <row r="38" spans="1:37">
      <c r="A38" s="27" t="s">
        <v>223</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row>
    <row r="39" spans="1:37" ht="13.5" customHeight="1">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row>
    <row r="40" spans="1:37">
      <c r="A40" s="27"/>
      <c r="B40" s="78" t="s">
        <v>105</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row>
    <row r="41" spans="1:37" ht="7.5" customHeight="1">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row>
    <row r="42" spans="1:37">
      <c r="A42" s="27"/>
      <c r="B42" s="27"/>
      <c r="C42" s="477" t="s">
        <v>106</v>
      </c>
      <c r="D42" s="477"/>
      <c r="E42" s="478">
        <v>30</v>
      </c>
      <c r="F42" s="478"/>
      <c r="G42" s="182" t="s">
        <v>102</v>
      </c>
      <c r="H42" s="479"/>
      <c r="I42" s="479"/>
      <c r="J42" s="182" t="s">
        <v>103</v>
      </c>
      <c r="K42" s="479"/>
      <c r="L42" s="479"/>
      <c r="M42" s="27" t="s">
        <v>104</v>
      </c>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13.5" customHeight="1">
      <c r="A43" s="27"/>
      <c r="B43" s="492" t="str">
        <f>IF(基本情報!E9&lt;&gt;"",基本情報!E9,"")</f>
        <v/>
      </c>
      <c r="C43" s="492"/>
      <c r="D43" s="492"/>
      <c r="E43" s="492"/>
      <c r="F43" s="492"/>
      <c r="G43" s="492"/>
      <c r="H43" s="492"/>
      <c r="I43" s="492"/>
      <c r="J43" s="492"/>
      <c r="K43" s="492"/>
      <c r="L43" s="492"/>
      <c r="M43" s="492"/>
      <c r="N43" s="492"/>
      <c r="O43" s="492"/>
      <c r="P43" s="492"/>
      <c r="Q43" s="492"/>
      <c r="R43" s="492"/>
      <c r="S43" s="492"/>
      <c r="T43" s="493" t="s">
        <v>107</v>
      </c>
      <c r="U43" s="493"/>
      <c r="V43" s="493"/>
      <c r="W43" s="80"/>
      <c r="X43" s="489"/>
      <c r="Y43" s="489"/>
      <c r="Z43" s="489"/>
      <c r="AA43" s="489"/>
      <c r="AB43" s="489"/>
      <c r="AC43" s="489"/>
      <c r="AD43" s="489"/>
      <c r="AE43" s="489"/>
      <c r="AF43" s="27"/>
      <c r="AG43" s="27"/>
      <c r="AH43" s="27"/>
      <c r="AI43" s="27"/>
      <c r="AJ43" s="27"/>
      <c r="AK43" s="27"/>
    </row>
    <row r="44" spans="1:37" ht="13.5" customHeight="1">
      <c r="A44" s="27"/>
      <c r="B44" s="492"/>
      <c r="C44" s="492"/>
      <c r="D44" s="492"/>
      <c r="E44" s="492"/>
      <c r="F44" s="492"/>
      <c r="G44" s="492"/>
      <c r="H44" s="492"/>
      <c r="I44" s="492"/>
      <c r="J44" s="492"/>
      <c r="K44" s="492"/>
      <c r="L44" s="492"/>
      <c r="M44" s="492"/>
      <c r="N44" s="492"/>
      <c r="O44" s="492"/>
      <c r="P44" s="492"/>
      <c r="Q44" s="492"/>
      <c r="R44" s="492"/>
      <c r="S44" s="492"/>
      <c r="T44" s="493"/>
      <c r="U44" s="493"/>
      <c r="V44" s="493"/>
      <c r="W44" s="80"/>
      <c r="X44" s="489"/>
      <c r="Y44" s="489"/>
      <c r="Z44" s="489"/>
      <c r="AA44" s="489"/>
      <c r="AB44" s="489"/>
      <c r="AC44" s="489"/>
      <c r="AD44" s="489"/>
      <c r="AE44" s="489"/>
      <c r="AF44" s="27"/>
      <c r="AG44" s="490" t="s">
        <v>108</v>
      </c>
      <c r="AH44" s="491"/>
      <c r="AI44" s="27"/>
      <c r="AJ44" s="27"/>
      <c r="AK44" s="27"/>
    </row>
    <row r="45" spans="1:37" ht="5.25" customHeight="1">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row>
    <row r="46" spans="1:37" ht="13.5" customHeight="1">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37">
      <c r="A47" s="27"/>
      <c r="B47" s="81" t="s">
        <v>109</v>
      </c>
      <c r="C47" s="81"/>
      <c r="D47" s="81"/>
      <c r="E47" s="494" t="str">
        <f>IF(N4="","",N4)</f>
        <v/>
      </c>
      <c r="F47" s="494"/>
      <c r="G47" s="494"/>
      <c r="H47" s="494"/>
      <c r="I47" s="81" t="s">
        <v>110</v>
      </c>
      <c r="J47" s="183"/>
      <c r="K47" s="81"/>
      <c r="L47" s="81"/>
      <c r="M47" s="183"/>
      <c r="N47" s="81"/>
      <c r="O47" s="81"/>
      <c r="P47" s="81"/>
      <c r="Q47" s="81"/>
      <c r="R47" s="81"/>
      <c r="S47" s="81"/>
      <c r="T47" s="81"/>
      <c r="U47" s="81"/>
      <c r="V47" s="81"/>
      <c r="W47" s="81"/>
      <c r="X47" s="81"/>
      <c r="Y47" s="81"/>
      <c r="Z47" s="81"/>
      <c r="AA47" s="81"/>
      <c r="AB47" s="81"/>
      <c r="AC47" s="81"/>
      <c r="AD47" s="81"/>
      <c r="AE47" s="81"/>
      <c r="AF47" s="81"/>
      <c r="AG47" s="81"/>
      <c r="AH47" s="81"/>
      <c r="AI47" s="81"/>
      <c r="AJ47" s="81"/>
      <c r="AK47" s="27"/>
    </row>
    <row r="48" spans="1:37" ht="13.5" customHeight="1">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row>
    <row r="49" spans="1:37" ht="7.5" customHeight="1">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row>
    <row r="50" spans="1:37">
      <c r="A50" s="27"/>
      <c r="B50" s="27"/>
      <c r="C50" s="477" t="s">
        <v>106</v>
      </c>
      <c r="D50" s="477"/>
      <c r="E50" s="495">
        <v>30</v>
      </c>
      <c r="F50" s="495"/>
      <c r="G50" s="182" t="s">
        <v>102</v>
      </c>
      <c r="H50" s="479"/>
      <c r="I50" s="479"/>
      <c r="J50" s="182" t="s">
        <v>103</v>
      </c>
      <c r="K50" s="479"/>
      <c r="L50" s="479"/>
      <c r="M50" s="27" t="s">
        <v>104</v>
      </c>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1:37" ht="13.5" customHeight="1">
      <c r="A51" s="27"/>
      <c r="B51" s="27"/>
      <c r="C51" s="27"/>
      <c r="D51" s="27"/>
      <c r="E51" s="27"/>
      <c r="F51" s="27"/>
      <c r="G51" s="27"/>
      <c r="H51" s="27"/>
      <c r="I51" s="27"/>
      <c r="J51" s="488" t="str">
        <f>IF(N4="大阪府","大　阪",N4)&amp;"　高等学校体育連盟会長"</f>
        <v>　高等学校体育連盟会長</v>
      </c>
      <c r="K51" s="488"/>
      <c r="L51" s="488"/>
      <c r="M51" s="488"/>
      <c r="N51" s="488"/>
      <c r="O51" s="488"/>
      <c r="P51" s="488"/>
      <c r="Q51" s="488"/>
      <c r="R51" s="488"/>
      <c r="S51" s="488"/>
      <c r="T51" s="488"/>
      <c r="U51" s="488"/>
      <c r="V51" s="488"/>
      <c r="W51" s="83"/>
      <c r="X51" s="489"/>
      <c r="Y51" s="489"/>
      <c r="Z51" s="489"/>
      <c r="AA51" s="489"/>
      <c r="AB51" s="489"/>
      <c r="AC51" s="489"/>
      <c r="AD51" s="489"/>
      <c r="AE51" s="489"/>
      <c r="AF51" s="27"/>
      <c r="AG51" s="27"/>
      <c r="AH51" s="27"/>
      <c r="AI51" s="27"/>
      <c r="AJ51" s="27"/>
      <c r="AK51" s="27"/>
    </row>
    <row r="52" spans="1:37" ht="13.5" customHeight="1">
      <c r="A52" s="27"/>
      <c r="B52" s="27"/>
      <c r="C52" s="27"/>
      <c r="D52" s="27"/>
      <c r="E52" s="27"/>
      <c r="F52" s="27"/>
      <c r="G52" s="27"/>
      <c r="H52" s="27"/>
      <c r="I52" s="27"/>
      <c r="J52" s="488"/>
      <c r="K52" s="488"/>
      <c r="L52" s="488"/>
      <c r="M52" s="488"/>
      <c r="N52" s="488"/>
      <c r="O52" s="488"/>
      <c r="P52" s="488"/>
      <c r="Q52" s="488"/>
      <c r="R52" s="488"/>
      <c r="S52" s="488"/>
      <c r="T52" s="488"/>
      <c r="U52" s="488"/>
      <c r="V52" s="488"/>
      <c r="W52" s="83"/>
      <c r="X52" s="489"/>
      <c r="Y52" s="489"/>
      <c r="Z52" s="489"/>
      <c r="AA52" s="489"/>
      <c r="AB52" s="489"/>
      <c r="AC52" s="489"/>
      <c r="AD52" s="489"/>
      <c r="AE52" s="489"/>
      <c r="AF52" s="27"/>
      <c r="AG52" s="490" t="s">
        <v>108</v>
      </c>
      <c r="AH52" s="491"/>
      <c r="AI52" s="27"/>
      <c r="AJ52" s="27"/>
      <c r="AK52" s="27"/>
    </row>
    <row r="53" spans="1:37" ht="5.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row>
    <row r="54" spans="1:37" ht="9" customHeight="1">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1:37" ht="17.25">
      <c r="A55" s="27"/>
      <c r="B55" s="84" t="str">
        <f>TEXT("平成",0)&amp;30&amp;TEXT("年度 全国高等学校総合体育大会　会長　様",0)</f>
        <v>平成30年度 全国高等学校総合体育大会　会長　様</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row>
    <row r="56" spans="1:37" ht="5.0999999999999996" customHeight="1">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row>
    <row r="57" spans="1:37" ht="13.5" customHeight="1">
      <c r="A57" s="51" t="str">
        <f>TEXT("※ 平成",0)&amp;30&amp;TEXT("年度日本セーリング連盟会員登録を必ず済ませておくこと。",0)</f>
        <v>※ 平成30年度日本セーリング連盟会員登録を必ず済ませておくこと。</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row>
    <row r="58" spans="1:37">
      <c r="A58" s="85" t="str">
        <f>TEXT("　　（平成",0)&amp;30&amp;TEXT("年度会費未納の選手は、参加資格がありません。）",0)</f>
        <v>　　（平成30年度会費未納の選手は、参加資格がありません。）</v>
      </c>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row>
    <row r="59" spans="1:37">
      <c r="A59" s="85" t="s">
        <v>111</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1:37">
      <c r="A60" s="85" t="s">
        <v>112</v>
      </c>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1:37">
      <c r="A61" s="85" t="s">
        <v>118</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ht="10.15" customHeight="1"/>
    <row r="63" spans="1:37" ht="10.15" customHeight="1"/>
    <row r="64" spans="1:37" ht="10.15" hidden="1" customHeight="1">
      <c r="F64" s="50"/>
      <c r="W64" s="50">
        <v>1</v>
      </c>
      <c r="Z64" s="50">
        <v>1</v>
      </c>
    </row>
    <row r="65" spans="6:26" ht="10.15" hidden="1" customHeight="1">
      <c r="F65" s="50"/>
      <c r="R65" s="25" t="s">
        <v>113</v>
      </c>
      <c r="W65" s="50">
        <v>2</v>
      </c>
      <c r="Z65" s="50">
        <v>2</v>
      </c>
    </row>
    <row r="66" spans="6:26" ht="10.15" hidden="1" customHeight="1">
      <c r="F66" s="50"/>
      <c r="R66" s="25" t="s">
        <v>114</v>
      </c>
      <c r="W66" s="50">
        <v>3</v>
      </c>
      <c r="Z66" s="50">
        <v>3</v>
      </c>
    </row>
    <row r="67" spans="6:26" ht="10.15" hidden="1" customHeight="1">
      <c r="F67" s="50"/>
      <c r="R67" s="25" t="s">
        <v>115</v>
      </c>
      <c r="W67" s="50">
        <v>4</v>
      </c>
      <c r="Z67" s="50">
        <v>4</v>
      </c>
    </row>
    <row r="68" spans="6:26" ht="10.15" hidden="1" customHeight="1">
      <c r="F68" s="50"/>
      <c r="R68" s="25" t="s">
        <v>116</v>
      </c>
      <c r="W68" s="50">
        <v>5</v>
      </c>
      <c r="Z68" s="50">
        <v>5</v>
      </c>
    </row>
    <row r="69" spans="6:26" ht="10.15" hidden="1" customHeight="1">
      <c r="F69" s="50"/>
      <c r="R69" s="25" t="s">
        <v>117</v>
      </c>
      <c r="W69" s="50">
        <v>6</v>
      </c>
      <c r="Z69" s="50">
        <v>6</v>
      </c>
    </row>
    <row r="70" spans="6:26" ht="10.15" hidden="1" customHeight="1">
      <c r="F70" s="50"/>
      <c r="R70" s="25" t="s">
        <v>220</v>
      </c>
      <c r="W70" s="50">
        <v>7</v>
      </c>
      <c r="Z70" s="50">
        <v>7</v>
      </c>
    </row>
    <row r="71" spans="6:26" ht="10.15" hidden="1" customHeight="1">
      <c r="F71" s="50"/>
      <c r="W71" s="50">
        <v>8</v>
      </c>
      <c r="Z71" s="50">
        <v>8</v>
      </c>
    </row>
    <row r="72" spans="6:26" ht="10.15" hidden="1" customHeight="1">
      <c r="F72" s="50"/>
      <c r="W72" s="50">
        <v>9</v>
      </c>
      <c r="Z72" s="50">
        <v>9</v>
      </c>
    </row>
    <row r="73" spans="6:26" ht="10.15" hidden="1" customHeight="1">
      <c r="F73" s="50"/>
      <c r="W73" s="50">
        <v>10</v>
      </c>
      <c r="Z73" s="50">
        <v>10</v>
      </c>
    </row>
    <row r="74" spans="6:26" ht="10.15" hidden="1" customHeight="1">
      <c r="F74" s="50"/>
      <c r="W74" s="50">
        <v>11</v>
      </c>
      <c r="Z74" s="50">
        <v>11</v>
      </c>
    </row>
    <row r="75" spans="6:26" ht="10.15" hidden="1" customHeight="1">
      <c r="F75" s="50"/>
      <c r="W75" s="50">
        <v>12</v>
      </c>
      <c r="Z75" s="50">
        <v>12</v>
      </c>
    </row>
    <row r="76" spans="6:26" ht="10.15" hidden="1" customHeight="1">
      <c r="F76" s="50"/>
      <c r="Z76" s="50">
        <v>13</v>
      </c>
    </row>
    <row r="77" spans="6:26" ht="10.15" hidden="1" customHeight="1">
      <c r="F77" s="50"/>
      <c r="Z77" s="50">
        <v>14</v>
      </c>
    </row>
    <row r="78" spans="6:26" ht="10.15" hidden="1" customHeight="1">
      <c r="F78" s="50"/>
      <c r="Z78" s="50">
        <v>15</v>
      </c>
    </row>
    <row r="79" spans="6:26" ht="10.15" hidden="1" customHeight="1">
      <c r="F79" s="50"/>
      <c r="Z79" s="50">
        <v>16</v>
      </c>
    </row>
    <row r="80" spans="6:26" ht="10.15" hidden="1" customHeight="1">
      <c r="F80" s="50"/>
      <c r="Z80" s="50">
        <v>17</v>
      </c>
    </row>
    <row r="81" spans="6:26" ht="10.15" hidden="1" customHeight="1">
      <c r="F81" s="50"/>
      <c r="Z81" s="50">
        <v>18</v>
      </c>
    </row>
    <row r="82" spans="6:26" ht="10.15" hidden="1" customHeight="1">
      <c r="F82" s="50"/>
      <c r="Z82" s="50">
        <v>19</v>
      </c>
    </row>
    <row r="83" spans="6:26" ht="10.15" hidden="1" customHeight="1">
      <c r="F83" s="50"/>
      <c r="Z83" s="50">
        <v>20</v>
      </c>
    </row>
    <row r="84" spans="6:26" ht="10.15" hidden="1" customHeight="1">
      <c r="F84" s="50"/>
      <c r="Z84" s="50">
        <v>21</v>
      </c>
    </row>
    <row r="85" spans="6:26" ht="10.15" hidden="1" customHeight="1">
      <c r="F85" s="50"/>
      <c r="Z85" s="50">
        <v>22</v>
      </c>
    </row>
    <row r="86" spans="6:26" ht="10.15" hidden="1" customHeight="1">
      <c r="F86" s="50"/>
      <c r="Z86" s="50">
        <v>23</v>
      </c>
    </row>
    <row r="87" spans="6:26" ht="10.15" hidden="1" customHeight="1">
      <c r="F87" s="50"/>
      <c r="Z87" s="50">
        <v>24</v>
      </c>
    </row>
    <row r="88" spans="6:26" ht="10.15" hidden="1" customHeight="1">
      <c r="F88" s="50"/>
      <c r="Z88" s="50">
        <v>25</v>
      </c>
    </row>
    <row r="89" spans="6:26" ht="10.15" hidden="1" customHeight="1">
      <c r="F89" s="50"/>
      <c r="Z89" s="50">
        <v>26</v>
      </c>
    </row>
    <row r="90" spans="6:26" ht="10.15" hidden="1" customHeight="1">
      <c r="F90" s="50"/>
      <c r="Z90" s="50">
        <v>27</v>
      </c>
    </row>
    <row r="91" spans="6:26" ht="10.15" hidden="1" customHeight="1">
      <c r="F91" s="50"/>
      <c r="Z91" s="50">
        <v>28</v>
      </c>
    </row>
    <row r="92" spans="6:26" ht="10.15" hidden="1" customHeight="1">
      <c r="F92" s="50"/>
      <c r="Z92" s="50">
        <v>29</v>
      </c>
    </row>
    <row r="93" spans="6:26" ht="10.15" hidden="1" customHeight="1">
      <c r="F93" s="50"/>
      <c r="Z93" s="50">
        <v>30</v>
      </c>
    </row>
    <row r="94" spans="6:26" ht="10.15" hidden="1" customHeight="1">
      <c r="F94" s="50"/>
      <c r="Z94" s="50">
        <v>31</v>
      </c>
    </row>
    <row r="95" spans="6:26" ht="10.15" customHeight="1">
      <c r="F95" s="50"/>
    </row>
    <row r="96" spans="6:26" ht="10.15" customHeight="1">
      <c r="F96" s="50"/>
    </row>
    <row r="97" spans="6:6">
      <c r="F97" s="50"/>
    </row>
    <row r="98" spans="6:6">
      <c r="F98" s="50"/>
    </row>
    <row r="99" spans="6:6">
      <c r="F99" s="50"/>
    </row>
    <row r="100" spans="6:6">
      <c r="F100" s="50"/>
    </row>
    <row r="101" spans="6:6">
      <c r="F101" s="50"/>
    </row>
    <row r="102" spans="6:6">
      <c r="F102" s="50"/>
    </row>
    <row r="103" spans="6:6">
      <c r="F103" s="50"/>
    </row>
    <row r="104" spans="6:6">
      <c r="F104" s="50"/>
    </row>
    <row r="105" spans="6:6">
      <c r="F105" s="50"/>
    </row>
    <row r="106" spans="6:6">
      <c r="F106" s="50"/>
    </row>
    <row r="107" spans="6:6">
      <c r="F107" s="50"/>
    </row>
    <row r="108" spans="6:6">
      <c r="F108" s="50"/>
    </row>
    <row r="109" spans="6:6">
      <c r="F109" s="50"/>
    </row>
    <row r="110" spans="6:6">
      <c r="F110" s="50"/>
    </row>
    <row r="282" hidden="1"/>
    <row r="283" hidden="1"/>
    <row r="284" hidden="1"/>
    <row r="285" hidden="1"/>
    <row r="286" hidden="1"/>
    <row r="287" hidden="1"/>
    <row r="288" hidden="1"/>
    <row r="289" hidden="1"/>
    <row r="290" hidden="1"/>
    <row r="291" hidden="1"/>
    <row r="292" hidden="1"/>
    <row r="293" hidden="1"/>
  </sheetData>
  <sheetProtection sheet="1" objects="1" scenarios="1" formatCells="0" selectLockedCells="1"/>
  <mergeCells count="110">
    <mergeCell ref="O1:AE2"/>
    <mergeCell ref="I4:M6"/>
    <mergeCell ref="N4:S6"/>
    <mergeCell ref="T4:W6"/>
    <mergeCell ref="A8:C8"/>
    <mergeCell ref="E8:S8"/>
    <mergeCell ref="U8:W8"/>
    <mergeCell ref="Y8:Z8"/>
    <mergeCell ref="AB8:AD8"/>
    <mergeCell ref="A4:G6"/>
    <mergeCell ref="A9:C11"/>
    <mergeCell ref="E9:S11"/>
    <mergeCell ref="Y9:AJ9"/>
    <mergeCell ref="U10:W11"/>
    <mergeCell ref="Y10:Y11"/>
    <mergeCell ref="Z10:AB11"/>
    <mergeCell ref="AC10:AC11"/>
    <mergeCell ref="AD10:AF11"/>
    <mergeCell ref="AG10:AG11"/>
    <mergeCell ref="AH10:AJ11"/>
    <mergeCell ref="AG12:AG13"/>
    <mergeCell ref="AH12:AJ13"/>
    <mergeCell ref="A15:C15"/>
    <mergeCell ref="E15:I15"/>
    <mergeCell ref="J15:N15"/>
    <mergeCell ref="P15:S16"/>
    <mergeCell ref="U15:Y16"/>
    <mergeCell ref="A16:C16"/>
    <mergeCell ref="E16:I17"/>
    <mergeCell ref="J16:N17"/>
    <mergeCell ref="E12:S13"/>
    <mergeCell ref="U12:W13"/>
    <mergeCell ref="Y12:Y13"/>
    <mergeCell ref="Z12:AB13"/>
    <mergeCell ref="AC12:AC13"/>
    <mergeCell ref="AD12:AF13"/>
    <mergeCell ref="A19:C19"/>
    <mergeCell ref="E19:I19"/>
    <mergeCell ref="J19:N19"/>
    <mergeCell ref="P19:S21"/>
    <mergeCell ref="A20:C21"/>
    <mergeCell ref="E20:I21"/>
    <mergeCell ref="J20:N21"/>
    <mergeCell ref="AB16:AI16"/>
    <mergeCell ref="A17:C17"/>
    <mergeCell ref="P17:S17"/>
    <mergeCell ref="U17:X17"/>
    <mergeCell ref="Z17:AB17"/>
    <mergeCell ref="AD17:AF17"/>
    <mergeCell ref="AH17:AJ17"/>
    <mergeCell ref="U20:Y20"/>
    <mergeCell ref="AB20:AI20"/>
    <mergeCell ref="R35:T36"/>
    <mergeCell ref="U35:U36"/>
    <mergeCell ref="V35:W36"/>
    <mergeCell ref="X35:X36"/>
    <mergeCell ref="X27:X28"/>
    <mergeCell ref="Y27:Z28"/>
    <mergeCell ref="AA27:AA28"/>
    <mergeCell ref="C50:D50"/>
    <mergeCell ref="E50:F50"/>
    <mergeCell ref="H50:I50"/>
    <mergeCell ref="K50:L50"/>
    <mergeCell ref="C42:D42"/>
    <mergeCell ref="E42:F42"/>
    <mergeCell ref="H42:I42"/>
    <mergeCell ref="K42:L42"/>
    <mergeCell ref="B43:S44"/>
    <mergeCell ref="E47:H47"/>
    <mergeCell ref="J51:V52"/>
    <mergeCell ref="X51:AE52"/>
    <mergeCell ref="AG52:AH52"/>
    <mergeCell ref="O24:P25"/>
    <mergeCell ref="AB24:AK24"/>
    <mergeCell ref="AB25:AK25"/>
    <mergeCell ref="X43:AE44"/>
    <mergeCell ref="AG44:AH44"/>
    <mergeCell ref="A31:D31"/>
    <mergeCell ref="Y35:Z36"/>
    <mergeCell ref="AA35:AA36"/>
    <mergeCell ref="AB32:AK32"/>
    <mergeCell ref="Q32:AA33"/>
    <mergeCell ref="U27:U28"/>
    <mergeCell ref="V27:W28"/>
    <mergeCell ref="T43:V44"/>
    <mergeCell ref="AB33:AK33"/>
    <mergeCell ref="E31:H31"/>
    <mergeCell ref="O26:P29"/>
    <mergeCell ref="R27:T28"/>
    <mergeCell ref="AB26:AK29"/>
    <mergeCell ref="AB34:AK37"/>
    <mergeCell ref="Q24:AA25"/>
    <mergeCell ref="B26:G26"/>
    <mergeCell ref="A23:D23"/>
    <mergeCell ref="B34:G34"/>
    <mergeCell ref="H34:M34"/>
    <mergeCell ref="O34:P37"/>
    <mergeCell ref="B35:G37"/>
    <mergeCell ref="H35:M37"/>
    <mergeCell ref="H27:M29"/>
    <mergeCell ref="A24:N24"/>
    <mergeCell ref="A25:N25"/>
    <mergeCell ref="I23:P23"/>
    <mergeCell ref="I31:P31"/>
    <mergeCell ref="A32:N32"/>
    <mergeCell ref="O32:P33"/>
    <mergeCell ref="A33:N33"/>
    <mergeCell ref="E23:H23"/>
    <mergeCell ref="B27:G29"/>
    <mergeCell ref="H26:M26"/>
  </mergeCells>
  <phoneticPr fontId="3"/>
  <dataValidations count="9">
    <dataValidation type="list" allowBlank="1" showInputMessage="1" showErrorMessage="1" sqref="U17">
      <formula1>"自宅電話,携帯電話"</formula1>
    </dataValidation>
    <dataValidation imeMode="hiragana" allowBlank="1" showInputMessage="1" showErrorMessage="1" sqref="AB20:AI20 N4:S6 E8:S8 X4:Y6 T4 E9 AB16:AI16 H26 H34"/>
    <dataValidation imeMode="disabled" allowBlank="1" showInputMessage="1" showErrorMessage="1" sqref="Y9:AJ9 AB8:AD8 H42:I42 H50:I50 Y8:Z8"/>
    <dataValidation type="list" allowBlank="1" showInputMessage="1" showErrorMessage="1" sqref="U20:Y20">
      <formula1>"当該校職員,学校職員,外部指導者,部活動指導員"</formula1>
    </dataValidation>
    <dataValidation type="list" imeMode="disabled" allowBlank="1" showInputMessage="1" showErrorMessage="1" sqref="O26:P29 O34:P37">
      <formula1>"3,2,1"</formula1>
    </dataValidation>
    <dataValidation type="list" imeMode="disabled" allowBlank="1" showInputMessage="1" showErrorMessage="1" sqref="V27:W28 V35:W36">
      <formula1>$W$64:$W$75</formula1>
    </dataValidation>
    <dataValidation type="list" imeMode="disabled" allowBlank="1" showInputMessage="1" showErrorMessage="1" sqref="Y27:Z28 Y35:Z36">
      <formula1>$Z$64:$Z$94</formula1>
    </dataValidation>
    <dataValidation type="list" allowBlank="1" showInputMessage="1" showErrorMessage="1" sqref="R27:T28 R35:T36">
      <formula1>$R$65:$R$70</formula1>
    </dataValidation>
    <dataValidation type="list" allowBlank="1" showInputMessage="1" showErrorMessage="1" sqref="U15:Y16">
      <formula1>"当該校職員,学校職員,部活動指導員"</formula1>
    </dataValidation>
  </dataValidations>
  <pageMargins left="0.78740157480314965" right="0.19685039370078741" top="0.39370078740157483" bottom="0.19685039370078741" header="0" footer="0"/>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K297"/>
  <sheetViews>
    <sheetView view="pageBreakPreview" topLeftCell="A7" zoomScaleNormal="100" zoomScaleSheetLayoutView="100" workbookViewId="0">
      <selection activeCell="I39" sqref="I39:O39"/>
    </sheetView>
  </sheetViews>
  <sheetFormatPr defaultRowHeight="13.5"/>
  <cols>
    <col min="1" max="37" width="2.5" style="25" customWidth="1"/>
    <col min="38" max="16384" width="9" style="25"/>
  </cols>
  <sheetData>
    <row r="1" spans="1:37" ht="13.5" customHeight="1">
      <c r="A1" s="51" t="s">
        <v>209</v>
      </c>
      <c r="B1" s="27"/>
      <c r="C1" s="27"/>
      <c r="D1" s="27"/>
      <c r="E1" s="27"/>
      <c r="F1" s="27"/>
      <c r="G1" s="27"/>
      <c r="H1" s="27"/>
      <c r="I1" s="27"/>
      <c r="J1" s="27"/>
      <c r="K1" s="27"/>
      <c r="L1" s="27"/>
      <c r="M1" s="27"/>
      <c r="N1" s="52"/>
      <c r="O1" s="404" t="s">
        <v>87</v>
      </c>
      <c r="P1" s="404"/>
      <c r="Q1" s="404"/>
      <c r="R1" s="404"/>
      <c r="S1" s="404"/>
      <c r="T1" s="404"/>
      <c r="U1" s="404"/>
      <c r="V1" s="404"/>
      <c r="W1" s="404"/>
      <c r="X1" s="404"/>
      <c r="Y1" s="404"/>
      <c r="Z1" s="404"/>
      <c r="AA1" s="404"/>
      <c r="AB1" s="404"/>
      <c r="AC1" s="404"/>
      <c r="AD1" s="404"/>
      <c r="AE1" s="404"/>
      <c r="AF1" s="27"/>
      <c r="AG1" s="27"/>
      <c r="AH1" s="27"/>
      <c r="AI1" s="27"/>
      <c r="AJ1" s="27"/>
      <c r="AK1" s="27"/>
    </row>
    <row r="2" spans="1:37" ht="13.5" customHeight="1">
      <c r="A2" s="51" t="s">
        <v>210</v>
      </c>
      <c r="B2" s="27"/>
      <c r="C2" s="27"/>
      <c r="D2" s="27"/>
      <c r="E2" s="27"/>
      <c r="F2" s="27"/>
      <c r="G2" s="27"/>
      <c r="H2" s="27"/>
      <c r="I2" s="27"/>
      <c r="J2" s="27"/>
      <c r="K2" s="27"/>
      <c r="L2" s="27"/>
      <c r="M2" s="27"/>
      <c r="N2" s="52"/>
      <c r="O2" s="404"/>
      <c r="P2" s="404"/>
      <c r="Q2" s="404"/>
      <c r="R2" s="404"/>
      <c r="S2" s="404"/>
      <c r="T2" s="404"/>
      <c r="U2" s="404"/>
      <c r="V2" s="404"/>
      <c r="W2" s="404"/>
      <c r="X2" s="404"/>
      <c r="Y2" s="404"/>
      <c r="Z2" s="404"/>
      <c r="AA2" s="404"/>
      <c r="AB2" s="404"/>
      <c r="AC2" s="404"/>
      <c r="AD2" s="404"/>
      <c r="AE2" s="404"/>
      <c r="AF2" s="27"/>
      <c r="AG2" s="27"/>
      <c r="AH2" s="27"/>
      <c r="AI2" s="26"/>
      <c r="AJ2" s="27"/>
      <c r="AK2" s="27"/>
    </row>
    <row r="3" spans="1:37" ht="8.1" customHeight="1">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row>
    <row r="4" spans="1:37" ht="7.5" customHeight="1">
      <c r="A4" s="53"/>
      <c r="B4" s="405" t="s">
        <v>305</v>
      </c>
      <c r="C4" s="405"/>
      <c r="D4" s="405"/>
      <c r="E4" s="405"/>
      <c r="F4" s="405"/>
      <c r="G4" s="54"/>
      <c r="H4" s="27"/>
      <c r="I4" s="350" t="s">
        <v>15</v>
      </c>
      <c r="J4" s="351"/>
      <c r="K4" s="351"/>
      <c r="L4" s="351"/>
      <c r="M4" s="351"/>
      <c r="N4" s="365" t="s">
        <v>232</v>
      </c>
      <c r="O4" s="366"/>
      <c r="P4" s="366"/>
      <c r="Q4" s="366"/>
      <c r="R4" s="366"/>
      <c r="S4" s="366"/>
      <c r="T4" s="365">
        <v>30</v>
      </c>
      <c r="U4" s="366"/>
      <c r="V4" s="366"/>
      <c r="W4" s="367"/>
      <c r="X4" s="55"/>
      <c r="Y4" s="56"/>
      <c r="Z4" s="27"/>
      <c r="AA4" s="27"/>
      <c r="AB4" s="27"/>
      <c r="AC4" s="27"/>
      <c r="AD4" s="27"/>
      <c r="AE4" s="27"/>
      <c r="AF4" s="27"/>
      <c r="AG4" s="27"/>
      <c r="AH4" s="27"/>
      <c r="AI4" s="27"/>
      <c r="AJ4" s="27"/>
      <c r="AK4" s="27"/>
    </row>
    <row r="5" spans="1:37" ht="11.25" customHeight="1">
      <c r="A5" s="57"/>
      <c r="B5" s="406"/>
      <c r="C5" s="406"/>
      <c r="D5" s="406"/>
      <c r="E5" s="406"/>
      <c r="F5" s="406"/>
      <c r="G5" s="58"/>
      <c r="H5" s="27"/>
      <c r="I5" s="353"/>
      <c r="J5" s="354"/>
      <c r="K5" s="354"/>
      <c r="L5" s="354"/>
      <c r="M5" s="354"/>
      <c r="N5" s="368"/>
      <c r="O5" s="369"/>
      <c r="P5" s="369"/>
      <c r="Q5" s="369"/>
      <c r="R5" s="369"/>
      <c r="S5" s="369"/>
      <c r="T5" s="368"/>
      <c r="U5" s="369"/>
      <c r="V5" s="369"/>
      <c r="W5" s="370"/>
      <c r="X5" s="55"/>
      <c r="Y5" s="56"/>
      <c r="Z5" s="27"/>
      <c r="AA5" s="27"/>
      <c r="AB5" s="27"/>
      <c r="AC5" s="27"/>
      <c r="AD5" s="27"/>
      <c r="AE5" s="27"/>
      <c r="AF5" s="27"/>
      <c r="AG5" s="27"/>
      <c r="AH5" s="27"/>
      <c r="AI5" s="27"/>
      <c r="AJ5" s="27"/>
      <c r="AK5" s="27"/>
    </row>
    <row r="6" spans="1:37" ht="7.5" customHeight="1">
      <c r="A6" s="59"/>
      <c r="B6" s="407"/>
      <c r="C6" s="407"/>
      <c r="D6" s="407"/>
      <c r="E6" s="407"/>
      <c r="F6" s="407"/>
      <c r="G6" s="60"/>
      <c r="H6" s="27"/>
      <c r="I6" s="356"/>
      <c r="J6" s="357"/>
      <c r="K6" s="357"/>
      <c r="L6" s="357"/>
      <c r="M6" s="357"/>
      <c r="N6" s="371"/>
      <c r="O6" s="372"/>
      <c r="P6" s="372"/>
      <c r="Q6" s="372"/>
      <c r="R6" s="372"/>
      <c r="S6" s="372"/>
      <c r="T6" s="371"/>
      <c r="U6" s="372"/>
      <c r="V6" s="372"/>
      <c r="W6" s="373"/>
      <c r="X6" s="55"/>
      <c r="Y6" s="56"/>
      <c r="Z6" s="27"/>
      <c r="AA6" s="27"/>
      <c r="AB6" s="27"/>
      <c r="AC6" s="27"/>
      <c r="AD6" s="27"/>
      <c r="AE6" s="27"/>
      <c r="AF6" s="27"/>
      <c r="AG6" s="27"/>
      <c r="AH6" s="27"/>
      <c r="AI6" s="27"/>
      <c r="AJ6" s="27"/>
      <c r="AK6" s="27"/>
    </row>
    <row r="7" spans="1:37" ht="5.0999999999999996"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row>
    <row r="8" spans="1:37" ht="18" customHeight="1">
      <c r="A8" s="374" t="s">
        <v>16</v>
      </c>
      <c r="B8" s="375"/>
      <c r="C8" s="376"/>
      <c r="D8" s="29"/>
      <c r="E8" s="408" t="s">
        <v>230</v>
      </c>
      <c r="F8" s="408"/>
      <c r="G8" s="408"/>
      <c r="H8" s="408"/>
      <c r="I8" s="408"/>
      <c r="J8" s="408"/>
      <c r="K8" s="408"/>
      <c r="L8" s="408"/>
      <c r="M8" s="408"/>
      <c r="N8" s="408"/>
      <c r="O8" s="408"/>
      <c r="P8" s="408"/>
      <c r="Q8" s="408"/>
      <c r="R8" s="408"/>
      <c r="S8" s="408"/>
      <c r="T8" s="30"/>
      <c r="U8" s="350" t="s">
        <v>17</v>
      </c>
      <c r="V8" s="351"/>
      <c r="W8" s="352"/>
      <c r="X8" s="31" t="s">
        <v>18</v>
      </c>
      <c r="Y8" s="539" t="s">
        <v>119</v>
      </c>
      <c r="Z8" s="539"/>
      <c r="AA8" s="32" t="s">
        <v>19</v>
      </c>
      <c r="AB8" s="539" t="s">
        <v>77</v>
      </c>
      <c r="AC8" s="539"/>
      <c r="AD8" s="539"/>
      <c r="AE8" s="33"/>
      <c r="AF8" s="33"/>
      <c r="AG8" s="33"/>
      <c r="AH8" s="31"/>
      <c r="AI8" s="31"/>
      <c r="AJ8" s="31"/>
      <c r="AK8" s="34"/>
    </row>
    <row r="9" spans="1:37" ht="13.5" customHeight="1">
      <c r="A9" s="353" t="s">
        <v>20</v>
      </c>
      <c r="B9" s="354"/>
      <c r="C9" s="355"/>
      <c r="D9" s="35"/>
      <c r="E9" s="410" t="s">
        <v>231</v>
      </c>
      <c r="F9" s="410"/>
      <c r="G9" s="410"/>
      <c r="H9" s="410"/>
      <c r="I9" s="410"/>
      <c r="J9" s="410"/>
      <c r="K9" s="410"/>
      <c r="L9" s="410"/>
      <c r="M9" s="410"/>
      <c r="N9" s="410"/>
      <c r="O9" s="410"/>
      <c r="P9" s="410"/>
      <c r="Q9" s="410"/>
      <c r="R9" s="410"/>
      <c r="S9" s="410"/>
      <c r="T9" s="36"/>
      <c r="U9" s="35"/>
      <c r="V9" s="35"/>
      <c r="W9" s="37"/>
      <c r="X9" s="38"/>
      <c r="Y9" s="540" t="s">
        <v>120</v>
      </c>
      <c r="Z9" s="540"/>
      <c r="AA9" s="540"/>
      <c r="AB9" s="540"/>
      <c r="AC9" s="540"/>
      <c r="AD9" s="540"/>
      <c r="AE9" s="540"/>
      <c r="AF9" s="540"/>
      <c r="AG9" s="540"/>
      <c r="AH9" s="540"/>
      <c r="AI9" s="540"/>
      <c r="AJ9" s="540"/>
      <c r="AK9" s="39"/>
    </row>
    <row r="10" spans="1:37" ht="9" customHeight="1">
      <c r="A10" s="353"/>
      <c r="B10" s="354"/>
      <c r="C10" s="355"/>
      <c r="D10" s="35"/>
      <c r="E10" s="410"/>
      <c r="F10" s="410"/>
      <c r="G10" s="410"/>
      <c r="H10" s="410"/>
      <c r="I10" s="410"/>
      <c r="J10" s="410"/>
      <c r="K10" s="410"/>
      <c r="L10" s="410"/>
      <c r="M10" s="410"/>
      <c r="N10" s="410"/>
      <c r="O10" s="410"/>
      <c r="P10" s="410"/>
      <c r="Q10" s="410"/>
      <c r="R10" s="410"/>
      <c r="S10" s="410"/>
      <c r="T10" s="36"/>
      <c r="U10" s="353" t="s">
        <v>21</v>
      </c>
      <c r="V10" s="354"/>
      <c r="W10" s="355"/>
      <c r="X10" s="40"/>
      <c r="Y10" s="382" t="s">
        <v>22</v>
      </c>
      <c r="Z10" s="541" t="s">
        <v>82</v>
      </c>
      <c r="AA10" s="541"/>
      <c r="AB10" s="541"/>
      <c r="AC10" s="382" t="s">
        <v>23</v>
      </c>
      <c r="AD10" s="541" t="s">
        <v>84</v>
      </c>
      <c r="AE10" s="541"/>
      <c r="AF10" s="541"/>
      <c r="AG10" s="382" t="s">
        <v>19</v>
      </c>
      <c r="AH10" s="541" t="s">
        <v>85</v>
      </c>
      <c r="AI10" s="541"/>
      <c r="AJ10" s="541"/>
      <c r="AK10" s="34"/>
    </row>
    <row r="11" spans="1:37" ht="9" customHeight="1">
      <c r="A11" s="353"/>
      <c r="B11" s="354"/>
      <c r="C11" s="355"/>
      <c r="D11" s="35"/>
      <c r="E11" s="410"/>
      <c r="F11" s="410"/>
      <c r="G11" s="410"/>
      <c r="H11" s="410"/>
      <c r="I11" s="410"/>
      <c r="J11" s="410"/>
      <c r="K11" s="410"/>
      <c r="L11" s="410"/>
      <c r="M11" s="410"/>
      <c r="N11" s="410"/>
      <c r="O11" s="410"/>
      <c r="P11" s="410"/>
      <c r="Q11" s="410"/>
      <c r="R11" s="410"/>
      <c r="S11" s="410"/>
      <c r="T11" s="36"/>
      <c r="U11" s="353"/>
      <c r="V11" s="354"/>
      <c r="W11" s="355"/>
      <c r="X11" s="41"/>
      <c r="Y11" s="383"/>
      <c r="Z11" s="542"/>
      <c r="AA11" s="542"/>
      <c r="AB11" s="542"/>
      <c r="AC11" s="383"/>
      <c r="AD11" s="542"/>
      <c r="AE11" s="542"/>
      <c r="AF11" s="542"/>
      <c r="AG11" s="383"/>
      <c r="AH11" s="542"/>
      <c r="AI11" s="542"/>
      <c r="AJ11" s="542"/>
      <c r="AK11" s="39"/>
    </row>
    <row r="12" spans="1:37" ht="9" customHeight="1">
      <c r="A12" s="42"/>
      <c r="B12" s="35"/>
      <c r="C12" s="37"/>
      <c r="D12" s="35"/>
      <c r="E12" s="388" t="s">
        <v>24</v>
      </c>
      <c r="F12" s="388"/>
      <c r="G12" s="388"/>
      <c r="H12" s="388"/>
      <c r="I12" s="388"/>
      <c r="J12" s="388"/>
      <c r="K12" s="388"/>
      <c r="L12" s="388"/>
      <c r="M12" s="388"/>
      <c r="N12" s="388"/>
      <c r="O12" s="388"/>
      <c r="P12" s="388"/>
      <c r="Q12" s="388"/>
      <c r="R12" s="388"/>
      <c r="S12" s="388"/>
      <c r="T12" s="43"/>
      <c r="U12" s="353" t="s">
        <v>25</v>
      </c>
      <c r="V12" s="354"/>
      <c r="W12" s="355"/>
      <c r="X12" s="41"/>
      <c r="Y12" s="383" t="s">
        <v>22</v>
      </c>
      <c r="Z12" s="542" t="s">
        <v>82</v>
      </c>
      <c r="AA12" s="542"/>
      <c r="AB12" s="542"/>
      <c r="AC12" s="383" t="s">
        <v>23</v>
      </c>
      <c r="AD12" s="542" t="s">
        <v>84</v>
      </c>
      <c r="AE12" s="542"/>
      <c r="AF12" s="542"/>
      <c r="AG12" s="383" t="s">
        <v>19</v>
      </c>
      <c r="AH12" s="542" t="s">
        <v>225</v>
      </c>
      <c r="AI12" s="542"/>
      <c r="AJ12" s="542"/>
      <c r="AK12" s="39"/>
    </row>
    <row r="13" spans="1:37" ht="9" customHeight="1">
      <c r="A13" s="44"/>
      <c r="B13" s="45"/>
      <c r="C13" s="46"/>
      <c r="D13" s="45"/>
      <c r="E13" s="389"/>
      <c r="F13" s="389"/>
      <c r="G13" s="389"/>
      <c r="H13" s="389"/>
      <c r="I13" s="389"/>
      <c r="J13" s="389"/>
      <c r="K13" s="389"/>
      <c r="L13" s="389"/>
      <c r="M13" s="389"/>
      <c r="N13" s="389"/>
      <c r="O13" s="389"/>
      <c r="P13" s="389"/>
      <c r="Q13" s="389"/>
      <c r="R13" s="389"/>
      <c r="S13" s="389"/>
      <c r="T13" s="47"/>
      <c r="U13" s="356"/>
      <c r="V13" s="357"/>
      <c r="W13" s="358"/>
      <c r="X13" s="48"/>
      <c r="Y13" s="386"/>
      <c r="Z13" s="543"/>
      <c r="AA13" s="543"/>
      <c r="AB13" s="543"/>
      <c r="AC13" s="386"/>
      <c r="AD13" s="543"/>
      <c r="AE13" s="543"/>
      <c r="AF13" s="543"/>
      <c r="AG13" s="386"/>
      <c r="AH13" s="543"/>
      <c r="AI13" s="543"/>
      <c r="AJ13" s="543"/>
      <c r="AK13" s="49"/>
    </row>
    <row r="14" spans="1:37" ht="5.0999999999999996"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7" ht="12" customHeight="1">
      <c r="A15" s="414" t="s">
        <v>16</v>
      </c>
      <c r="B15" s="415"/>
      <c r="C15" s="416"/>
      <c r="D15" s="29"/>
      <c r="E15" s="417" t="s">
        <v>233</v>
      </c>
      <c r="F15" s="417"/>
      <c r="G15" s="417"/>
      <c r="H15" s="417"/>
      <c r="I15" s="417"/>
      <c r="J15" s="417" t="s">
        <v>234</v>
      </c>
      <c r="K15" s="417"/>
      <c r="L15" s="417"/>
      <c r="M15" s="417"/>
      <c r="N15" s="417"/>
      <c r="O15" s="63"/>
      <c r="P15" s="426" t="s">
        <v>88</v>
      </c>
      <c r="Q15" s="427"/>
      <c r="R15" s="427"/>
      <c r="S15" s="428"/>
      <c r="T15" s="64"/>
      <c r="U15" s="544" t="s">
        <v>91</v>
      </c>
      <c r="V15" s="544"/>
      <c r="W15" s="544"/>
      <c r="X15" s="544"/>
      <c r="Y15" s="544"/>
      <c r="Z15" s="64"/>
      <c r="AA15" s="66" t="s">
        <v>89</v>
      </c>
      <c r="AB15" s="64"/>
      <c r="AC15" s="64"/>
      <c r="AD15" s="64"/>
      <c r="AE15" s="64"/>
      <c r="AF15" s="64"/>
      <c r="AG15" s="64"/>
      <c r="AH15" s="64"/>
      <c r="AI15" s="64"/>
      <c r="AJ15" s="64"/>
      <c r="AK15" s="67"/>
    </row>
    <row r="16" spans="1:37" ht="14.25" customHeight="1">
      <c r="A16" s="418" t="s">
        <v>90</v>
      </c>
      <c r="B16" s="388"/>
      <c r="C16" s="419"/>
      <c r="D16" s="35"/>
      <c r="E16" s="420" t="s">
        <v>121</v>
      </c>
      <c r="F16" s="420"/>
      <c r="G16" s="420"/>
      <c r="H16" s="420"/>
      <c r="I16" s="420"/>
      <c r="J16" s="420" t="s">
        <v>122</v>
      </c>
      <c r="K16" s="420"/>
      <c r="L16" s="420"/>
      <c r="M16" s="420"/>
      <c r="N16" s="420"/>
      <c r="O16" s="68"/>
      <c r="P16" s="429"/>
      <c r="Q16" s="430"/>
      <c r="R16" s="430"/>
      <c r="S16" s="431"/>
      <c r="T16" s="45"/>
      <c r="U16" s="545"/>
      <c r="V16" s="545"/>
      <c r="W16" s="545"/>
      <c r="X16" s="545"/>
      <c r="Y16" s="545"/>
      <c r="Z16" s="185"/>
      <c r="AA16" s="186" t="s">
        <v>92</v>
      </c>
      <c r="AB16" s="422" t="s">
        <v>235</v>
      </c>
      <c r="AC16" s="422"/>
      <c r="AD16" s="422"/>
      <c r="AE16" s="422"/>
      <c r="AF16" s="422"/>
      <c r="AG16" s="422"/>
      <c r="AH16" s="422"/>
      <c r="AI16" s="422"/>
      <c r="AJ16" s="184" t="s">
        <v>93</v>
      </c>
      <c r="AK16" s="46"/>
    </row>
    <row r="17" spans="1:37" ht="14.25" customHeight="1">
      <c r="A17" s="423" t="s">
        <v>94</v>
      </c>
      <c r="B17" s="424"/>
      <c r="C17" s="425"/>
      <c r="D17" s="45"/>
      <c r="E17" s="421"/>
      <c r="F17" s="421"/>
      <c r="G17" s="421"/>
      <c r="H17" s="421"/>
      <c r="I17" s="421"/>
      <c r="J17" s="421"/>
      <c r="K17" s="421"/>
      <c r="L17" s="421"/>
      <c r="M17" s="421"/>
      <c r="N17" s="421"/>
      <c r="O17" s="71"/>
      <c r="P17" s="432" t="s">
        <v>211</v>
      </c>
      <c r="Q17" s="433"/>
      <c r="R17" s="433"/>
      <c r="S17" s="434"/>
      <c r="T17" s="45"/>
      <c r="U17" s="546" t="s">
        <v>126</v>
      </c>
      <c r="V17" s="546"/>
      <c r="W17" s="546"/>
      <c r="X17" s="546"/>
      <c r="Y17" s="156"/>
      <c r="Z17" s="547" t="s">
        <v>236</v>
      </c>
      <c r="AA17" s="547"/>
      <c r="AB17" s="547"/>
      <c r="AC17" s="45" t="s">
        <v>212</v>
      </c>
      <c r="AD17" s="548">
        <v>9876</v>
      </c>
      <c r="AE17" s="548"/>
      <c r="AF17" s="548"/>
      <c r="AG17" s="45" t="s">
        <v>212</v>
      </c>
      <c r="AH17" s="548">
        <v>5432</v>
      </c>
      <c r="AI17" s="548"/>
      <c r="AJ17" s="548"/>
      <c r="AK17" s="46"/>
    </row>
    <row r="18" spans="1:37" ht="7.5" customHeight="1">
      <c r="A18" s="27"/>
      <c r="B18" s="27"/>
      <c r="C18" s="27"/>
      <c r="D18" s="27"/>
      <c r="E18" s="86"/>
      <c r="F18" s="86"/>
      <c r="G18" s="86"/>
      <c r="H18" s="86"/>
      <c r="I18" s="86"/>
      <c r="J18" s="86"/>
      <c r="K18" s="86"/>
      <c r="L18" s="86"/>
      <c r="M18" s="86"/>
      <c r="N18" s="86"/>
      <c r="O18" s="27"/>
      <c r="P18" s="51"/>
      <c r="Q18" s="51"/>
      <c r="R18" s="51"/>
      <c r="S18" s="51"/>
      <c r="T18" s="27"/>
      <c r="U18" s="27"/>
      <c r="V18" s="27"/>
      <c r="W18" s="27"/>
      <c r="X18" s="27"/>
      <c r="Y18" s="27"/>
      <c r="Z18" s="27"/>
      <c r="AA18" s="27"/>
      <c r="AB18" s="27"/>
      <c r="AC18" s="27"/>
      <c r="AD18" s="27"/>
      <c r="AE18" s="27"/>
      <c r="AF18" s="27"/>
      <c r="AG18" s="27"/>
      <c r="AH18" s="27"/>
      <c r="AI18" s="27"/>
      <c r="AJ18" s="27"/>
      <c r="AK18" s="27"/>
    </row>
    <row r="19" spans="1:37" ht="12" customHeight="1">
      <c r="A19" s="414" t="s">
        <v>16</v>
      </c>
      <c r="B19" s="415"/>
      <c r="C19" s="416"/>
      <c r="D19" s="29"/>
      <c r="E19" s="417" t="s">
        <v>127</v>
      </c>
      <c r="F19" s="417"/>
      <c r="G19" s="417"/>
      <c r="H19" s="417"/>
      <c r="I19" s="417"/>
      <c r="J19" s="417" t="s">
        <v>128</v>
      </c>
      <c r="K19" s="417"/>
      <c r="L19" s="417"/>
      <c r="M19" s="417"/>
      <c r="N19" s="417"/>
      <c r="O19" s="63"/>
      <c r="P19" s="426" t="s">
        <v>88</v>
      </c>
      <c r="Q19" s="444"/>
      <c r="R19" s="444"/>
      <c r="S19" s="445"/>
      <c r="T19" s="64"/>
      <c r="U19" s="65"/>
      <c r="V19" s="65"/>
      <c r="W19" s="65"/>
      <c r="X19" s="73"/>
      <c r="Y19" s="65"/>
      <c r="Z19" s="64"/>
      <c r="AA19" s="66" t="s">
        <v>89</v>
      </c>
      <c r="AB19" s="64"/>
      <c r="AC19" s="64"/>
      <c r="AD19" s="64"/>
      <c r="AE19" s="64"/>
      <c r="AF19" s="64"/>
      <c r="AG19" s="64"/>
      <c r="AH19" s="64"/>
      <c r="AI19" s="64"/>
      <c r="AJ19" s="64"/>
      <c r="AK19" s="67"/>
    </row>
    <row r="20" spans="1:37" ht="14.25" customHeight="1">
      <c r="A20" s="452" t="s">
        <v>95</v>
      </c>
      <c r="B20" s="453"/>
      <c r="C20" s="454"/>
      <c r="D20" s="35"/>
      <c r="E20" s="420" t="s">
        <v>123</v>
      </c>
      <c r="F20" s="420"/>
      <c r="G20" s="420"/>
      <c r="H20" s="420"/>
      <c r="I20" s="420"/>
      <c r="J20" s="420" t="s">
        <v>124</v>
      </c>
      <c r="K20" s="420"/>
      <c r="L20" s="420"/>
      <c r="M20" s="420"/>
      <c r="N20" s="420"/>
      <c r="O20" s="68"/>
      <c r="P20" s="446"/>
      <c r="Q20" s="447"/>
      <c r="R20" s="447"/>
      <c r="S20" s="448"/>
      <c r="T20" s="35"/>
      <c r="U20" s="458" t="s">
        <v>125</v>
      </c>
      <c r="V20" s="458"/>
      <c r="W20" s="458"/>
      <c r="X20" s="458"/>
      <c r="Y20" s="458"/>
      <c r="Z20" s="87"/>
      <c r="AA20" s="69" t="s">
        <v>92</v>
      </c>
      <c r="AB20" s="440" t="s">
        <v>237</v>
      </c>
      <c r="AC20" s="440"/>
      <c r="AD20" s="440"/>
      <c r="AE20" s="440"/>
      <c r="AF20" s="440"/>
      <c r="AG20" s="440"/>
      <c r="AH20" s="440"/>
      <c r="AI20" s="440"/>
      <c r="AJ20" s="70" t="s">
        <v>93</v>
      </c>
      <c r="AK20" s="74"/>
    </row>
    <row r="21" spans="1:37" ht="14.25" customHeight="1">
      <c r="A21" s="455"/>
      <c r="B21" s="456"/>
      <c r="C21" s="457"/>
      <c r="D21" s="45"/>
      <c r="E21" s="421"/>
      <c r="F21" s="421"/>
      <c r="G21" s="421"/>
      <c r="H21" s="421"/>
      <c r="I21" s="421"/>
      <c r="J21" s="421"/>
      <c r="K21" s="421"/>
      <c r="L21" s="421"/>
      <c r="M21" s="421"/>
      <c r="N21" s="421"/>
      <c r="O21" s="71"/>
      <c r="P21" s="449"/>
      <c r="Q21" s="450"/>
      <c r="R21" s="450"/>
      <c r="S21" s="451"/>
      <c r="T21" s="45"/>
      <c r="U21" s="72"/>
      <c r="V21" s="72"/>
      <c r="W21" s="72"/>
      <c r="X21" s="72"/>
      <c r="Y21" s="72"/>
      <c r="Z21" s="45"/>
      <c r="AA21" s="45"/>
      <c r="AB21" s="45"/>
      <c r="AC21" s="45"/>
      <c r="AD21" s="45"/>
      <c r="AE21" s="45"/>
      <c r="AF21" s="45"/>
      <c r="AG21" s="45"/>
      <c r="AH21" s="45"/>
      <c r="AI21" s="45"/>
      <c r="AJ21" s="45"/>
      <c r="AK21" s="46"/>
    </row>
    <row r="22" spans="1:37" ht="5.0999999999999996"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row>
    <row r="23" spans="1:37" ht="17.100000000000001" customHeight="1">
      <c r="A23" s="496" t="s">
        <v>213</v>
      </c>
      <c r="B23" s="497"/>
      <c r="C23" s="497"/>
      <c r="D23" s="498"/>
      <c r="E23" s="467" t="s">
        <v>214</v>
      </c>
      <c r="F23" s="468"/>
      <c r="G23" s="468"/>
      <c r="H23" s="469"/>
      <c r="I23" s="549">
        <v>20181</v>
      </c>
      <c r="J23" s="550"/>
      <c r="K23" s="550"/>
      <c r="L23" s="550"/>
      <c r="M23" s="550"/>
      <c r="N23" s="550"/>
      <c r="O23" s="550"/>
      <c r="P23" s="550"/>
      <c r="Q23" s="550"/>
      <c r="R23" s="551"/>
      <c r="S23" s="188"/>
      <c r="T23" s="496" t="s">
        <v>221</v>
      </c>
      <c r="U23" s="497"/>
      <c r="V23" s="497"/>
      <c r="W23" s="498"/>
      <c r="X23" s="467" t="s">
        <v>214</v>
      </c>
      <c r="Y23" s="468"/>
      <c r="Z23" s="468"/>
      <c r="AA23" s="469"/>
      <c r="AB23" s="549"/>
      <c r="AC23" s="550"/>
      <c r="AD23" s="550"/>
      <c r="AE23" s="550"/>
      <c r="AF23" s="550"/>
      <c r="AG23" s="550"/>
      <c r="AH23" s="550"/>
      <c r="AI23" s="550"/>
      <c r="AJ23" s="550"/>
      <c r="AK23" s="551"/>
    </row>
    <row r="24" spans="1:37" ht="13.5" customHeight="1">
      <c r="A24" s="441" t="s">
        <v>96</v>
      </c>
      <c r="B24" s="461" t="s">
        <v>16</v>
      </c>
      <c r="C24" s="462"/>
      <c r="D24" s="462"/>
      <c r="E24" s="462"/>
      <c r="F24" s="462"/>
      <c r="G24" s="462"/>
      <c r="H24" s="462"/>
      <c r="I24" s="462"/>
      <c r="J24" s="462"/>
      <c r="K24" s="462"/>
      <c r="L24" s="462"/>
      <c r="M24" s="462"/>
      <c r="N24" s="462"/>
      <c r="O24" s="462"/>
      <c r="P24" s="460" t="s">
        <v>97</v>
      </c>
      <c r="Q24" s="444"/>
      <c r="R24" s="445"/>
      <c r="S24" s="189"/>
      <c r="T24" s="441" t="s">
        <v>96</v>
      </c>
      <c r="U24" s="461" t="s">
        <v>16</v>
      </c>
      <c r="V24" s="462"/>
      <c r="W24" s="462"/>
      <c r="X24" s="462"/>
      <c r="Y24" s="462"/>
      <c r="Z24" s="462"/>
      <c r="AA24" s="462"/>
      <c r="AB24" s="462"/>
      <c r="AC24" s="462"/>
      <c r="AD24" s="462"/>
      <c r="AE24" s="462"/>
      <c r="AF24" s="462"/>
      <c r="AG24" s="462"/>
      <c r="AH24" s="462"/>
      <c r="AI24" s="460" t="s">
        <v>97</v>
      </c>
      <c r="AJ24" s="444"/>
      <c r="AK24" s="445"/>
    </row>
    <row r="25" spans="1:37">
      <c r="A25" s="442"/>
      <c r="B25" s="463" t="s">
        <v>100</v>
      </c>
      <c r="C25" s="464"/>
      <c r="D25" s="464"/>
      <c r="E25" s="464"/>
      <c r="F25" s="464"/>
      <c r="G25" s="464"/>
      <c r="H25" s="464"/>
      <c r="I25" s="464"/>
      <c r="J25" s="464"/>
      <c r="K25" s="464"/>
      <c r="L25" s="464"/>
      <c r="M25" s="464"/>
      <c r="N25" s="464"/>
      <c r="O25" s="464"/>
      <c r="P25" s="446"/>
      <c r="Q25" s="447"/>
      <c r="R25" s="448"/>
      <c r="S25" s="190"/>
      <c r="T25" s="442"/>
      <c r="U25" s="463" t="s">
        <v>100</v>
      </c>
      <c r="V25" s="464"/>
      <c r="W25" s="464"/>
      <c r="X25" s="464"/>
      <c r="Y25" s="464"/>
      <c r="Z25" s="464"/>
      <c r="AA25" s="464"/>
      <c r="AB25" s="464"/>
      <c r="AC25" s="464"/>
      <c r="AD25" s="464"/>
      <c r="AE25" s="464"/>
      <c r="AF25" s="464"/>
      <c r="AG25" s="464"/>
      <c r="AH25" s="464"/>
      <c r="AI25" s="446"/>
      <c r="AJ25" s="447"/>
      <c r="AK25" s="448"/>
    </row>
    <row r="26" spans="1:37" s="187" customFormat="1" ht="17.100000000000001" customHeight="1">
      <c r="A26" s="502">
        <v>1</v>
      </c>
      <c r="B26" s="552" t="s">
        <v>238</v>
      </c>
      <c r="C26" s="553"/>
      <c r="D26" s="553"/>
      <c r="E26" s="553"/>
      <c r="F26" s="553"/>
      <c r="G26" s="553"/>
      <c r="H26" s="553"/>
      <c r="I26" s="553" t="s">
        <v>308</v>
      </c>
      <c r="J26" s="553"/>
      <c r="K26" s="553"/>
      <c r="L26" s="553"/>
      <c r="M26" s="553"/>
      <c r="N26" s="553"/>
      <c r="O26" s="553"/>
      <c r="P26" s="465">
        <v>3</v>
      </c>
      <c r="Q26" s="465"/>
      <c r="R26" s="465"/>
      <c r="S26" s="171"/>
      <c r="T26" s="502">
        <v>1</v>
      </c>
      <c r="U26" s="552"/>
      <c r="V26" s="553"/>
      <c r="W26" s="553"/>
      <c r="X26" s="553"/>
      <c r="Y26" s="553"/>
      <c r="Z26" s="553"/>
      <c r="AA26" s="553"/>
      <c r="AB26" s="553"/>
      <c r="AC26" s="553"/>
      <c r="AD26" s="553"/>
      <c r="AE26" s="553"/>
      <c r="AF26" s="553"/>
      <c r="AG26" s="553"/>
      <c r="AH26" s="553"/>
      <c r="AI26" s="465"/>
      <c r="AJ26" s="465"/>
      <c r="AK26" s="465"/>
    </row>
    <row r="27" spans="1:37" s="187" customFormat="1" ht="24.95" customHeight="1">
      <c r="A27" s="503"/>
      <c r="B27" s="556" t="s">
        <v>239</v>
      </c>
      <c r="C27" s="556"/>
      <c r="D27" s="556"/>
      <c r="E27" s="556"/>
      <c r="F27" s="556"/>
      <c r="G27" s="556"/>
      <c r="H27" s="556"/>
      <c r="I27" s="556" t="s">
        <v>307</v>
      </c>
      <c r="J27" s="556"/>
      <c r="K27" s="556"/>
      <c r="L27" s="556"/>
      <c r="M27" s="556"/>
      <c r="N27" s="556"/>
      <c r="O27" s="556"/>
      <c r="P27" s="466"/>
      <c r="Q27" s="466"/>
      <c r="R27" s="466"/>
      <c r="S27" s="191"/>
      <c r="T27" s="503"/>
      <c r="U27" s="556"/>
      <c r="V27" s="556"/>
      <c r="W27" s="556"/>
      <c r="X27" s="556"/>
      <c r="Y27" s="556"/>
      <c r="Z27" s="556"/>
      <c r="AA27" s="556"/>
      <c r="AB27" s="556"/>
      <c r="AC27" s="556"/>
      <c r="AD27" s="556"/>
      <c r="AE27" s="556"/>
      <c r="AF27" s="556"/>
      <c r="AG27" s="556"/>
      <c r="AH27" s="556"/>
      <c r="AI27" s="466"/>
      <c r="AJ27" s="466"/>
      <c r="AK27" s="466"/>
    </row>
    <row r="28" spans="1:37" s="187" customFormat="1" ht="17.100000000000001" customHeight="1">
      <c r="A28" s="503"/>
      <c r="B28" s="473" t="s">
        <v>215</v>
      </c>
      <c r="C28" s="473"/>
      <c r="D28" s="473"/>
      <c r="E28" s="473"/>
      <c r="F28" s="473"/>
      <c r="G28" s="473"/>
      <c r="H28" s="473"/>
      <c r="I28" s="486" t="s">
        <v>115</v>
      </c>
      <c r="J28" s="487"/>
      <c r="K28" s="487"/>
      <c r="L28" s="195" t="s">
        <v>217</v>
      </c>
      <c r="M28" s="443">
        <v>4</v>
      </c>
      <c r="N28" s="443"/>
      <c r="O28" s="155" t="s">
        <v>218</v>
      </c>
      <c r="P28" s="443">
        <v>8</v>
      </c>
      <c r="Q28" s="443"/>
      <c r="R28" s="196" t="s">
        <v>219</v>
      </c>
      <c r="S28" s="192"/>
      <c r="T28" s="503"/>
      <c r="U28" s="473" t="s">
        <v>215</v>
      </c>
      <c r="V28" s="473"/>
      <c r="W28" s="473"/>
      <c r="X28" s="473"/>
      <c r="Y28" s="473"/>
      <c r="Z28" s="473"/>
      <c r="AA28" s="473"/>
      <c r="AB28" s="486"/>
      <c r="AC28" s="487"/>
      <c r="AD28" s="487"/>
      <c r="AE28" s="195" t="s">
        <v>217</v>
      </c>
      <c r="AF28" s="443"/>
      <c r="AG28" s="443"/>
      <c r="AH28" s="155" t="s">
        <v>218</v>
      </c>
      <c r="AI28" s="443"/>
      <c r="AJ28" s="443"/>
      <c r="AK28" s="196" t="s">
        <v>219</v>
      </c>
    </row>
    <row r="29" spans="1:37" s="187" customFormat="1" ht="17.100000000000001" customHeight="1">
      <c r="A29" s="504"/>
      <c r="B29" s="485" t="s">
        <v>216</v>
      </c>
      <c r="C29" s="485"/>
      <c r="D29" s="485"/>
      <c r="E29" s="485"/>
      <c r="F29" s="485"/>
      <c r="G29" s="485"/>
      <c r="H29" s="485"/>
      <c r="I29" s="554" t="s">
        <v>246</v>
      </c>
      <c r="J29" s="554"/>
      <c r="K29" s="554"/>
      <c r="L29" s="554"/>
      <c r="M29" s="554"/>
      <c r="N29" s="554"/>
      <c r="O29" s="554"/>
      <c r="P29" s="554"/>
      <c r="Q29" s="554"/>
      <c r="R29" s="555"/>
      <c r="S29" s="192"/>
      <c r="T29" s="504"/>
      <c r="U29" s="485" t="s">
        <v>216</v>
      </c>
      <c r="V29" s="485"/>
      <c r="W29" s="485"/>
      <c r="X29" s="485"/>
      <c r="Y29" s="485"/>
      <c r="Z29" s="485"/>
      <c r="AA29" s="485"/>
      <c r="AB29" s="554"/>
      <c r="AC29" s="554"/>
      <c r="AD29" s="554"/>
      <c r="AE29" s="554"/>
      <c r="AF29" s="554"/>
      <c r="AG29" s="554"/>
      <c r="AH29" s="554"/>
      <c r="AI29" s="554"/>
      <c r="AJ29" s="554"/>
      <c r="AK29" s="555"/>
    </row>
    <row r="30" spans="1:37" s="187" customFormat="1" ht="17.100000000000001" customHeight="1">
      <c r="A30" s="474">
        <v>2</v>
      </c>
      <c r="B30" s="552" t="s">
        <v>240</v>
      </c>
      <c r="C30" s="553"/>
      <c r="D30" s="553"/>
      <c r="E30" s="553"/>
      <c r="F30" s="553"/>
      <c r="G30" s="553"/>
      <c r="H30" s="553"/>
      <c r="I30" s="553" t="s">
        <v>309</v>
      </c>
      <c r="J30" s="553"/>
      <c r="K30" s="553"/>
      <c r="L30" s="553"/>
      <c r="M30" s="553"/>
      <c r="N30" s="553"/>
      <c r="O30" s="553"/>
      <c r="P30" s="465">
        <v>3</v>
      </c>
      <c r="Q30" s="465"/>
      <c r="R30" s="465"/>
      <c r="S30" s="171"/>
      <c r="T30" s="474">
        <v>2</v>
      </c>
      <c r="U30" s="552"/>
      <c r="V30" s="553"/>
      <c r="W30" s="553"/>
      <c r="X30" s="553"/>
      <c r="Y30" s="553"/>
      <c r="Z30" s="553"/>
      <c r="AA30" s="553"/>
      <c r="AB30" s="553"/>
      <c r="AC30" s="553"/>
      <c r="AD30" s="553"/>
      <c r="AE30" s="553"/>
      <c r="AF30" s="553"/>
      <c r="AG30" s="553"/>
      <c r="AH30" s="553"/>
      <c r="AI30" s="465"/>
      <c r="AJ30" s="465"/>
      <c r="AK30" s="465"/>
    </row>
    <row r="31" spans="1:37" s="187" customFormat="1" ht="24.95" customHeight="1">
      <c r="A31" s="475"/>
      <c r="B31" s="557" t="s">
        <v>241</v>
      </c>
      <c r="C31" s="558"/>
      <c r="D31" s="558"/>
      <c r="E31" s="558"/>
      <c r="F31" s="558"/>
      <c r="G31" s="558"/>
      <c r="H31" s="558"/>
      <c r="I31" s="556" t="s">
        <v>310</v>
      </c>
      <c r="J31" s="556"/>
      <c r="K31" s="556"/>
      <c r="L31" s="556"/>
      <c r="M31" s="556"/>
      <c r="N31" s="556"/>
      <c r="O31" s="556"/>
      <c r="P31" s="466"/>
      <c r="Q31" s="466"/>
      <c r="R31" s="466"/>
      <c r="S31" s="191"/>
      <c r="T31" s="475"/>
      <c r="U31" s="559"/>
      <c r="V31" s="560"/>
      <c r="W31" s="560"/>
      <c r="X31" s="560"/>
      <c r="Y31" s="560"/>
      <c r="Z31" s="560"/>
      <c r="AA31" s="560"/>
      <c r="AB31" s="561"/>
      <c r="AC31" s="561"/>
      <c r="AD31" s="561"/>
      <c r="AE31" s="561"/>
      <c r="AF31" s="561"/>
      <c r="AG31" s="561"/>
      <c r="AH31" s="561"/>
      <c r="AI31" s="466"/>
      <c r="AJ31" s="466"/>
      <c r="AK31" s="466"/>
    </row>
    <row r="32" spans="1:37" s="187" customFormat="1" ht="17.100000000000001" customHeight="1">
      <c r="A32" s="475"/>
      <c r="B32" s="473" t="s">
        <v>215</v>
      </c>
      <c r="C32" s="473"/>
      <c r="D32" s="473"/>
      <c r="E32" s="473"/>
      <c r="F32" s="473"/>
      <c r="G32" s="473"/>
      <c r="H32" s="473"/>
      <c r="I32" s="486" t="s">
        <v>115</v>
      </c>
      <c r="J32" s="487"/>
      <c r="K32" s="487"/>
      <c r="L32" s="195" t="s">
        <v>217</v>
      </c>
      <c r="M32" s="443">
        <v>5</v>
      </c>
      <c r="N32" s="443"/>
      <c r="O32" s="155" t="s">
        <v>218</v>
      </c>
      <c r="P32" s="443">
        <v>9</v>
      </c>
      <c r="Q32" s="443"/>
      <c r="R32" s="196" t="s">
        <v>219</v>
      </c>
      <c r="S32" s="192"/>
      <c r="T32" s="475"/>
      <c r="U32" s="473" t="s">
        <v>215</v>
      </c>
      <c r="V32" s="473"/>
      <c r="W32" s="473"/>
      <c r="X32" s="473"/>
      <c r="Y32" s="473"/>
      <c r="Z32" s="473"/>
      <c r="AA32" s="473"/>
      <c r="AB32" s="486"/>
      <c r="AC32" s="487"/>
      <c r="AD32" s="487"/>
      <c r="AE32" s="195" t="s">
        <v>217</v>
      </c>
      <c r="AF32" s="443"/>
      <c r="AG32" s="443"/>
      <c r="AH32" s="155" t="s">
        <v>218</v>
      </c>
      <c r="AI32" s="443"/>
      <c r="AJ32" s="443"/>
      <c r="AK32" s="196" t="s">
        <v>219</v>
      </c>
    </row>
    <row r="33" spans="1:37" s="187" customFormat="1" ht="17.100000000000001" customHeight="1">
      <c r="A33" s="476"/>
      <c r="B33" s="485" t="s">
        <v>216</v>
      </c>
      <c r="C33" s="485"/>
      <c r="D33" s="485"/>
      <c r="E33" s="485"/>
      <c r="F33" s="485"/>
      <c r="G33" s="485"/>
      <c r="H33" s="485"/>
      <c r="I33" s="554" t="s">
        <v>247</v>
      </c>
      <c r="J33" s="554"/>
      <c r="K33" s="554"/>
      <c r="L33" s="554"/>
      <c r="M33" s="554"/>
      <c r="N33" s="554"/>
      <c r="O33" s="554"/>
      <c r="P33" s="554"/>
      <c r="Q33" s="554"/>
      <c r="R33" s="555"/>
      <c r="S33" s="192"/>
      <c r="T33" s="476"/>
      <c r="U33" s="485" t="s">
        <v>216</v>
      </c>
      <c r="V33" s="485"/>
      <c r="W33" s="485"/>
      <c r="X33" s="485"/>
      <c r="Y33" s="485"/>
      <c r="Z33" s="485"/>
      <c r="AA33" s="485"/>
      <c r="AB33" s="554"/>
      <c r="AC33" s="554"/>
      <c r="AD33" s="554"/>
      <c r="AE33" s="554"/>
      <c r="AF33" s="554"/>
      <c r="AG33" s="554"/>
      <c r="AH33" s="554"/>
      <c r="AI33" s="554"/>
      <c r="AJ33" s="554"/>
      <c r="AK33" s="555"/>
    </row>
    <row r="34" spans="1:37" s="187" customFormat="1" ht="17.100000000000001" customHeight="1">
      <c r="A34" s="474">
        <v>3</v>
      </c>
      <c r="B34" s="552" t="s">
        <v>242</v>
      </c>
      <c r="C34" s="553"/>
      <c r="D34" s="553"/>
      <c r="E34" s="553"/>
      <c r="F34" s="553"/>
      <c r="G34" s="553"/>
      <c r="H34" s="553"/>
      <c r="I34" s="553" t="s">
        <v>311</v>
      </c>
      <c r="J34" s="553"/>
      <c r="K34" s="553"/>
      <c r="L34" s="553"/>
      <c r="M34" s="553"/>
      <c r="N34" s="553"/>
      <c r="O34" s="553"/>
      <c r="P34" s="465">
        <v>2</v>
      </c>
      <c r="Q34" s="465"/>
      <c r="R34" s="465"/>
      <c r="S34" s="171"/>
      <c r="T34" s="474">
        <v>3</v>
      </c>
      <c r="U34" s="552"/>
      <c r="V34" s="553"/>
      <c r="W34" s="553"/>
      <c r="X34" s="553"/>
      <c r="Y34" s="553"/>
      <c r="Z34" s="553"/>
      <c r="AA34" s="553"/>
      <c r="AB34" s="553"/>
      <c r="AC34" s="553"/>
      <c r="AD34" s="553"/>
      <c r="AE34" s="553"/>
      <c r="AF34" s="553"/>
      <c r="AG34" s="553"/>
      <c r="AH34" s="553"/>
      <c r="AI34" s="465"/>
      <c r="AJ34" s="465"/>
      <c r="AK34" s="465"/>
    </row>
    <row r="35" spans="1:37" s="187" customFormat="1" ht="24.95" customHeight="1">
      <c r="A35" s="475"/>
      <c r="B35" s="557" t="s">
        <v>243</v>
      </c>
      <c r="C35" s="558"/>
      <c r="D35" s="558"/>
      <c r="E35" s="558"/>
      <c r="F35" s="558"/>
      <c r="G35" s="558"/>
      <c r="H35" s="558"/>
      <c r="I35" s="556" t="s">
        <v>312</v>
      </c>
      <c r="J35" s="556"/>
      <c r="K35" s="556"/>
      <c r="L35" s="556"/>
      <c r="M35" s="556"/>
      <c r="N35" s="556"/>
      <c r="O35" s="556"/>
      <c r="P35" s="466"/>
      <c r="Q35" s="466"/>
      <c r="R35" s="466"/>
      <c r="S35" s="191"/>
      <c r="T35" s="475"/>
      <c r="U35" s="559"/>
      <c r="V35" s="560"/>
      <c r="W35" s="560"/>
      <c r="X35" s="560"/>
      <c r="Y35" s="560"/>
      <c r="Z35" s="560"/>
      <c r="AA35" s="560"/>
      <c r="AB35" s="561"/>
      <c r="AC35" s="561"/>
      <c r="AD35" s="561"/>
      <c r="AE35" s="561"/>
      <c r="AF35" s="561"/>
      <c r="AG35" s="561"/>
      <c r="AH35" s="561"/>
      <c r="AI35" s="466"/>
      <c r="AJ35" s="466"/>
      <c r="AK35" s="466"/>
    </row>
    <row r="36" spans="1:37" s="187" customFormat="1" ht="17.100000000000001" customHeight="1">
      <c r="A36" s="475"/>
      <c r="B36" s="473" t="s">
        <v>215</v>
      </c>
      <c r="C36" s="473"/>
      <c r="D36" s="473"/>
      <c r="E36" s="473"/>
      <c r="F36" s="473"/>
      <c r="G36" s="473"/>
      <c r="H36" s="473"/>
      <c r="I36" s="486" t="s">
        <v>116</v>
      </c>
      <c r="J36" s="487"/>
      <c r="K36" s="487"/>
      <c r="L36" s="195" t="s">
        <v>217</v>
      </c>
      <c r="M36" s="443">
        <v>6</v>
      </c>
      <c r="N36" s="443"/>
      <c r="O36" s="155" t="s">
        <v>218</v>
      </c>
      <c r="P36" s="443">
        <v>10</v>
      </c>
      <c r="Q36" s="443"/>
      <c r="R36" s="196" t="s">
        <v>219</v>
      </c>
      <c r="S36" s="192"/>
      <c r="T36" s="475"/>
      <c r="U36" s="473" t="s">
        <v>215</v>
      </c>
      <c r="V36" s="473"/>
      <c r="W36" s="473"/>
      <c r="X36" s="473"/>
      <c r="Y36" s="473"/>
      <c r="Z36" s="473"/>
      <c r="AA36" s="473"/>
      <c r="AB36" s="486"/>
      <c r="AC36" s="487"/>
      <c r="AD36" s="487"/>
      <c r="AE36" s="195" t="s">
        <v>217</v>
      </c>
      <c r="AF36" s="443"/>
      <c r="AG36" s="443"/>
      <c r="AH36" s="155" t="s">
        <v>218</v>
      </c>
      <c r="AI36" s="443"/>
      <c r="AJ36" s="443"/>
      <c r="AK36" s="196" t="s">
        <v>219</v>
      </c>
    </row>
    <row r="37" spans="1:37" s="187" customFormat="1" ht="17.100000000000001" customHeight="1">
      <c r="A37" s="476"/>
      <c r="B37" s="485" t="s">
        <v>216</v>
      </c>
      <c r="C37" s="485"/>
      <c r="D37" s="485"/>
      <c r="E37" s="485"/>
      <c r="F37" s="485"/>
      <c r="G37" s="485"/>
      <c r="H37" s="485"/>
      <c r="I37" s="554" t="s">
        <v>248</v>
      </c>
      <c r="J37" s="554"/>
      <c r="K37" s="554"/>
      <c r="L37" s="554"/>
      <c r="M37" s="554"/>
      <c r="N37" s="554"/>
      <c r="O37" s="554"/>
      <c r="P37" s="554"/>
      <c r="Q37" s="554"/>
      <c r="R37" s="555"/>
      <c r="S37" s="192"/>
      <c r="T37" s="476"/>
      <c r="U37" s="485" t="s">
        <v>216</v>
      </c>
      <c r="V37" s="485"/>
      <c r="W37" s="485"/>
      <c r="X37" s="485"/>
      <c r="Y37" s="485"/>
      <c r="Z37" s="485"/>
      <c r="AA37" s="485"/>
      <c r="AB37" s="554"/>
      <c r="AC37" s="554"/>
      <c r="AD37" s="554"/>
      <c r="AE37" s="554"/>
      <c r="AF37" s="554"/>
      <c r="AG37" s="554"/>
      <c r="AH37" s="554"/>
      <c r="AI37" s="554"/>
      <c r="AJ37" s="554"/>
      <c r="AK37" s="555"/>
    </row>
    <row r="38" spans="1:37" s="187" customFormat="1" ht="17.100000000000001" customHeight="1">
      <c r="A38" s="474">
        <v>4</v>
      </c>
      <c r="B38" s="552" t="s">
        <v>245</v>
      </c>
      <c r="C38" s="553"/>
      <c r="D38" s="553"/>
      <c r="E38" s="553"/>
      <c r="F38" s="553"/>
      <c r="G38" s="553"/>
      <c r="H38" s="553"/>
      <c r="I38" s="553" t="s">
        <v>313</v>
      </c>
      <c r="J38" s="553"/>
      <c r="K38" s="553"/>
      <c r="L38" s="553"/>
      <c r="M38" s="553"/>
      <c r="N38" s="553"/>
      <c r="O38" s="553"/>
      <c r="P38" s="465">
        <v>1</v>
      </c>
      <c r="Q38" s="465"/>
      <c r="R38" s="465"/>
      <c r="S38" s="171"/>
      <c r="T38" s="474">
        <v>4</v>
      </c>
      <c r="U38" s="552"/>
      <c r="V38" s="553"/>
      <c r="W38" s="553"/>
      <c r="X38" s="553"/>
      <c r="Y38" s="553"/>
      <c r="Z38" s="553"/>
      <c r="AA38" s="553"/>
      <c r="AB38" s="553"/>
      <c r="AC38" s="553"/>
      <c r="AD38" s="553"/>
      <c r="AE38" s="553"/>
      <c r="AF38" s="553"/>
      <c r="AG38" s="553"/>
      <c r="AH38" s="553"/>
      <c r="AI38" s="465"/>
      <c r="AJ38" s="465"/>
      <c r="AK38" s="465"/>
    </row>
    <row r="39" spans="1:37" s="187" customFormat="1" ht="24.95" customHeight="1">
      <c r="A39" s="475"/>
      <c r="B39" s="557" t="s">
        <v>244</v>
      </c>
      <c r="C39" s="558"/>
      <c r="D39" s="558"/>
      <c r="E39" s="558"/>
      <c r="F39" s="558"/>
      <c r="G39" s="558"/>
      <c r="H39" s="558"/>
      <c r="I39" s="556" t="s">
        <v>314</v>
      </c>
      <c r="J39" s="556"/>
      <c r="K39" s="556"/>
      <c r="L39" s="556"/>
      <c r="M39" s="556"/>
      <c r="N39" s="556"/>
      <c r="O39" s="556"/>
      <c r="P39" s="466"/>
      <c r="Q39" s="466"/>
      <c r="R39" s="466"/>
      <c r="S39" s="191"/>
      <c r="T39" s="475"/>
      <c r="U39" s="559"/>
      <c r="V39" s="560"/>
      <c r="W39" s="560"/>
      <c r="X39" s="560"/>
      <c r="Y39" s="560"/>
      <c r="Z39" s="560"/>
      <c r="AA39" s="560"/>
      <c r="AB39" s="561"/>
      <c r="AC39" s="561"/>
      <c r="AD39" s="561"/>
      <c r="AE39" s="561"/>
      <c r="AF39" s="561"/>
      <c r="AG39" s="561"/>
      <c r="AH39" s="561"/>
      <c r="AI39" s="466"/>
      <c r="AJ39" s="466"/>
      <c r="AK39" s="466"/>
    </row>
    <row r="40" spans="1:37" s="187" customFormat="1" ht="17.100000000000001" customHeight="1">
      <c r="A40" s="475"/>
      <c r="B40" s="473" t="s">
        <v>215</v>
      </c>
      <c r="C40" s="473"/>
      <c r="D40" s="473"/>
      <c r="E40" s="473"/>
      <c r="F40" s="473"/>
      <c r="G40" s="473"/>
      <c r="H40" s="473"/>
      <c r="I40" s="486" t="s">
        <v>117</v>
      </c>
      <c r="J40" s="487"/>
      <c r="K40" s="487"/>
      <c r="L40" s="195" t="s">
        <v>217</v>
      </c>
      <c r="M40" s="443">
        <v>7</v>
      </c>
      <c r="N40" s="443"/>
      <c r="O40" s="155" t="s">
        <v>218</v>
      </c>
      <c r="P40" s="443">
        <v>11</v>
      </c>
      <c r="Q40" s="443"/>
      <c r="R40" s="196" t="s">
        <v>219</v>
      </c>
      <c r="S40" s="192"/>
      <c r="T40" s="475"/>
      <c r="U40" s="473" t="s">
        <v>215</v>
      </c>
      <c r="V40" s="473"/>
      <c r="W40" s="473"/>
      <c r="X40" s="473"/>
      <c r="Y40" s="473"/>
      <c r="Z40" s="473"/>
      <c r="AA40" s="473"/>
      <c r="AB40" s="486"/>
      <c r="AC40" s="487"/>
      <c r="AD40" s="487"/>
      <c r="AE40" s="195" t="s">
        <v>217</v>
      </c>
      <c r="AF40" s="443"/>
      <c r="AG40" s="443"/>
      <c r="AH40" s="155" t="s">
        <v>218</v>
      </c>
      <c r="AI40" s="443"/>
      <c r="AJ40" s="443"/>
      <c r="AK40" s="196" t="s">
        <v>219</v>
      </c>
    </row>
    <row r="41" spans="1:37" s="187" customFormat="1" ht="17.100000000000001" customHeight="1">
      <c r="A41" s="476"/>
      <c r="B41" s="485" t="s">
        <v>216</v>
      </c>
      <c r="C41" s="485"/>
      <c r="D41" s="485"/>
      <c r="E41" s="485"/>
      <c r="F41" s="485"/>
      <c r="G41" s="485"/>
      <c r="H41" s="485"/>
      <c r="I41" s="554" t="s">
        <v>249</v>
      </c>
      <c r="J41" s="554"/>
      <c r="K41" s="554"/>
      <c r="L41" s="554"/>
      <c r="M41" s="554"/>
      <c r="N41" s="554"/>
      <c r="O41" s="554"/>
      <c r="P41" s="554"/>
      <c r="Q41" s="554"/>
      <c r="R41" s="555"/>
      <c r="S41" s="192"/>
      <c r="T41" s="476"/>
      <c r="U41" s="485" t="s">
        <v>216</v>
      </c>
      <c r="V41" s="485"/>
      <c r="W41" s="485"/>
      <c r="X41" s="485"/>
      <c r="Y41" s="485"/>
      <c r="Z41" s="485"/>
      <c r="AA41" s="485"/>
      <c r="AB41" s="554"/>
      <c r="AC41" s="554"/>
      <c r="AD41" s="554"/>
      <c r="AE41" s="554"/>
      <c r="AF41" s="554"/>
      <c r="AG41" s="554"/>
      <c r="AH41" s="554"/>
      <c r="AI41" s="554"/>
      <c r="AJ41" s="554"/>
      <c r="AK41" s="555"/>
    </row>
    <row r="42" spans="1:37">
      <c r="A42" s="27" t="s">
        <v>222</v>
      </c>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13.5" customHeight="1">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row>
    <row r="44" spans="1:37">
      <c r="A44" s="27"/>
      <c r="B44" s="78" t="s">
        <v>105</v>
      </c>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row>
    <row r="45" spans="1:37" ht="7.5"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row>
    <row r="46" spans="1:37">
      <c r="A46" s="27"/>
      <c r="B46" s="27"/>
      <c r="C46" s="477" t="s">
        <v>106</v>
      </c>
      <c r="D46" s="477"/>
      <c r="E46" s="478">
        <v>30</v>
      </c>
      <c r="F46" s="478"/>
      <c r="G46" s="194" t="s">
        <v>102</v>
      </c>
      <c r="H46" s="562">
        <v>6</v>
      </c>
      <c r="I46" s="562"/>
      <c r="J46" s="194" t="s">
        <v>103</v>
      </c>
      <c r="K46" s="562">
        <v>15</v>
      </c>
      <c r="L46" s="562"/>
      <c r="M46" s="27" t="s">
        <v>104</v>
      </c>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37" ht="13.5" customHeight="1">
      <c r="A47" s="27"/>
      <c r="B47" s="492" t="str">
        <f>IF(基本情報!E9&lt;&gt;"",基本情報!E9,"")</f>
        <v/>
      </c>
      <c r="C47" s="492"/>
      <c r="D47" s="492"/>
      <c r="E47" s="492"/>
      <c r="F47" s="492"/>
      <c r="G47" s="492"/>
      <c r="H47" s="492"/>
      <c r="I47" s="492"/>
      <c r="J47" s="492"/>
      <c r="K47" s="492"/>
      <c r="L47" s="492"/>
      <c r="M47" s="492"/>
      <c r="N47" s="492"/>
      <c r="O47" s="492"/>
      <c r="P47" s="492"/>
      <c r="Q47" s="492"/>
      <c r="R47" s="492"/>
      <c r="S47" s="492"/>
      <c r="T47" s="493" t="s">
        <v>107</v>
      </c>
      <c r="U47" s="493"/>
      <c r="V47" s="493"/>
      <c r="W47" s="80"/>
      <c r="X47" s="489" t="s">
        <v>250</v>
      </c>
      <c r="Y47" s="489"/>
      <c r="Z47" s="489"/>
      <c r="AA47" s="489"/>
      <c r="AB47" s="489"/>
      <c r="AC47" s="489"/>
      <c r="AD47" s="489"/>
      <c r="AE47" s="489"/>
      <c r="AF47" s="27"/>
      <c r="AG47" s="27"/>
      <c r="AH47" s="27"/>
      <c r="AI47" s="27"/>
      <c r="AJ47" s="27"/>
      <c r="AK47" s="27"/>
    </row>
    <row r="48" spans="1:37" ht="13.5" customHeight="1">
      <c r="A48" s="27"/>
      <c r="B48" s="492"/>
      <c r="C48" s="492"/>
      <c r="D48" s="492"/>
      <c r="E48" s="492"/>
      <c r="F48" s="492"/>
      <c r="G48" s="492"/>
      <c r="H48" s="492"/>
      <c r="I48" s="492"/>
      <c r="J48" s="492"/>
      <c r="K48" s="492"/>
      <c r="L48" s="492"/>
      <c r="M48" s="492"/>
      <c r="N48" s="492"/>
      <c r="O48" s="492"/>
      <c r="P48" s="492"/>
      <c r="Q48" s="492"/>
      <c r="R48" s="492"/>
      <c r="S48" s="492"/>
      <c r="T48" s="493"/>
      <c r="U48" s="493"/>
      <c r="V48" s="493"/>
      <c r="W48" s="80"/>
      <c r="X48" s="489"/>
      <c r="Y48" s="489"/>
      <c r="Z48" s="489"/>
      <c r="AA48" s="489"/>
      <c r="AB48" s="489"/>
      <c r="AC48" s="489"/>
      <c r="AD48" s="489"/>
      <c r="AE48" s="489"/>
      <c r="AF48" s="27"/>
      <c r="AG48" s="490" t="s">
        <v>108</v>
      </c>
      <c r="AH48" s="491"/>
      <c r="AI48" s="27"/>
      <c r="AJ48" s="27"/>
      <c r="AK48" s="27"/>
    </row>
    <row r="49" spans="1:37" ht="5.25"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row>
    <row r="50" spans="1:37" ht="13.5" customHeight="1">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1:37">
      <c r="A51" s="27"/>
      <c r="B51" s="81" t="s">
        <v>109</v>
      </c>
      <c r="C51" s="81"/>
      <c r="D51" s="81"/>
      <c r="E51" s="494" t="str">
        <f>IF(N4="","",N4)</f>
        <v>和歌山</v>
      </c>
      <c r="F51" s="494"/>
      <c r="G51" s="494"/>
      <c r="H51" s="494"/>
      <c r="I51" s="81" t="s">
        <v>110</v>
      </c>
      <c r="J51" s="193"/>
      <c r="K51" s="81"/>
      <c r="L51" s="81"/>
      <c r="M51" s="193"/>
      <c r="N51" s="81"/>
      <c r="O51" s="81"/>
      <c r="P51" s="81"/>
      <c r="Q51" s="81"/>
      <c r="R51" s="81"/>
      <c r="S51" s="81"/>
      <c r="T51" s="81"/>
      <c r="U51" s="81"/>
      <c r="V51" s="81"/>
      <c r="W51" s="81"/>
      <c r="X51" s="81"/>
      <c r="Y51" s="81"/>
      <c r="Z51" s="81"/>
      <c r="AA51" s="81"/>
      <c r="AB51" s="81"/>
      <c r="AC51" s="81"/>
      <c r="AD51" s="81"/>
      <c r="AE51" s="81"/>
      <c r="AF51" s="81"/>
      <c r="AG51" s="81"/>
      <c r="AH51" s="81"/>
      <c r="AI51" s="81"/>
      <c r="AJ51" s="81"/>
      <c r="AK51" s="27"/>
    </row>
    <row r="52" spans="1:37" ht="13.5" customHeight="1">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row>
    <row r="53" spans="1:37" ht="7.5" customHeight="1">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row>
    <row r="54" spans="1:37">
      <c r="A54" s="27"/>
      <c r="B54" s="27"/>
      <c r="C54" s="477" t="s">
        <v>106</v>
      </c>
      <c r="D54" s="477"/>
      <c r="E54" s="495">
        <v>30</v>
      </c>
      <c r="F54" s="495"/>
      <c r="G54" s="194" t="s">
        <v>102</v>
      </c>
      <c r="H54" s="562">
        <v>6</v>
      </c>
      <c r="I54" s="562"/>
      <c r="J54" s="194" t="s">
        <v>103</v>
      </c>
      <c r="K54" s="562">
        <v>15</v>
      </c>
      <c r="L54" s="562"/>
      <c r="M54" s="27" t="s">
        <v>104</v>
      </c>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1:37" ht="13.5" customHeight="1">
      <c r="A55" s="27"/>
      <c r="B55" s="27"/>
      <c r="C55" s="27"/>
      <c r="D55" s="27"/>
      <c r="E55" s="27"/>
      <c r="F55" s="27"/>
      <c r="G55" s="27"/>
      <c r="H55" s="27"/>
      <c r="I55" s="27"/>
      <c r="J55" s="488" t="str">
        <f>IF(N4="大阪府","大　阪",N4)&amp;"　高等学校体育連盟会長"</f>
        <v>和歌山　高等学校体育連盟会長</v>
      </c>
      <c r="K55" s="488"/>
      <c r="L55" s="488"/>
      <c r="M55" s="488"/>
      <c r="N55" s="488"/>
      <c r="O55" s="488"/>
      <c r="P55" s="488"/>
      <c r="Q55" s="488"/>
      <c r="R55" s="488"/>
      <c r="S55" s="488"/>
      <c r="T55" s="488"/>
      <c r="U55" s="488"/>
      <c r="V55" s="488"/>
      <c r="W55" s="83"/>
      <c r="X55" s="489" t="s">
        <v>251</v>
      </c>
      <c r="Y55" s="489"/>
      <c r="Z55" s="489"/>
      <c r="AA55" s="489"/>
      <c r="AB55" s="489"/>
      <c r="AC55" s="489"/>
      <c r="AD55" s="489"/>
      <c r="AE55" s="489"/>
      <c r="AF55" s="27"/>
      <c r="AG55" s="27"/>
      <c r="AH55" s="27"/>
      <c r="AI55" s="27"/>
      <c r="AJ55" s="27"/>
      <c r="AK55" s="27"/>
    </row>
    <row r="56" spans="1:37" ht="13.5" customHeight="1">
      <c r="A56" s="27"/>
      <c r="B56" s="27"/>
      <c r="C56" s="27"/>
      <c r="D56" s="27"/>
      <c r="E56" s="27"/>
      <c r="F56" s="27"/>
      <c r="G56" s="27"/>
      <c r="H56" s="27"/>
      <c r="I56" s="27"/>
      <c r="J56" s="488"/>
      <c r="K56" s="488"/>
      <c r="L56" s="488"/>
      <c r="M56" s="488"/>
      <c r="N56" s="488"/>
      <c r="O56" s="488"/>
      <c r="P56" s="488"/>
      <c r="Q56" s="488"/>
      <c r="R56" s="488"/>
      <c r="S56" s="488"/>
      <c r="T56" s="488"/>
      <c r="U56" s="488"/>
      <c r="V56" s="488"/>
      <c r="W56" s="83"/>
      <c r="X56" s="489"/>
      <c r="Y56" s="489"/>
      <c r="Z56" s="489"/>
      <c r="AA56" s="489"/>
      <c r="AB56" s="489"/>
      <c r="AC56" s="489"/>
      <c r="AD56" s="489"/>
      <c r="AE56" s="489"/>
      <c r="AF56" s="27"/>
      <c r="AG56" s="490" t="s">
        <v>108</v>
      </c>
      <c r="AH56" s="491"/>
      <c r="AI56" s="27"/>
      <c r="AJ56" s="27"/>
      <c r="AK56" s="27"/>
    </row>
    <row r="57" spans="1:37" ht="5.25"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row>
    <row r="58" spans="1:37" ht="9" customHeight="1">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row>
    <row r="59" spans="1:37" ht="17.25">
      <c r="A59" s="27"/>
      <c r="B59" s="84" t="str">
        <f>TEXT("平成",0)&amp;30&amp;TEXT("年度 全国高等学校総合体育大会　会長　様",0)</f>
        <v>平成30年度 全国高等学校総合体育大会　会長　様</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1:37" ht="5.0999999999999996"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1:37" ht="13.5" customHeight="1">
      <c r="A61" s="51" t="str">
        <f>TEXT("※ 平成",0)&amp;30&amp;TEXT("年度日本セーリング連盟会員登録を必ず済ませておくこと。",0)</f>
        <v>※ 平成30年度日本セーリング連盟会員登録を必ず済ませておくこと。</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c r="A62" s="85" t="str">
        <f>TEXT("　　（平成",0)&amp;30&amp;TEXT("年度会費未納の選手は、参加資格がありません。）",0)</f>
        <v>　　（平成30年度会費未納の選手は、参加資格がありません。）</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row>
    <row r="63" spans="1:37">
      <c r="A63" s="85" t="s">
        <v>111</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row>
    <row r="64" spans="1:37">
      <c r="A64" s="85" t="s">
        <v>112</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row>
    <row r="65" spans="1:37">
      <c r="A65" s="85" t="s">
        <v>118</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row>
    <row r="66" spans="1:37" ht="10.15" customHeight="1"/>
    <row r="67" spans="1:37" ht="10.15" hidden="1" customHeight="1"/>
    <row r="68" spans="1:37" ht="10.15" hidden="1" customHeight="1">
      <c r="F68" s="50"/>
      <c r="W68" s="50">
        <v>1</v>
      </c>
      <c r="Z68" s="50">
        <v>1</v>
      </c>
    </row>
    <row r="69" spans="1:37" ht="10.15" hidden="1" customHeight="1">
      <c r="F69" s="50"/>
      <c r="R69" s="25" t="s">
        <v>113</v>
      </c>
      <c r="W69" s="50">
        <v>2</v>
      </c>
      <c r="Z69" s="50">
        <v>2</v>
      </c>
    </row>
    <row r="70" spans="1:37" ht="10.15" hidden="1" customHeight="1">
      <c r="F70" s="50"/>
      <c r="R70" s="25" t="s">
        <v>114</v>
      </c>
      <c r="W70" s="50">
        <v>3</v>
      </c>
      <c r="Z70" s="50">
        <v>3</v>
      </c>
    </row>
    <row r="71" spans="1:37" ht="10.15" hidden="1" customHeight="1">
      <c r="F71" s="50"/>
      <c r="R71" s="25" t="s">
        <v>115</v>
      </c>
      <c r="W71" s="50">
        <v>4</v>
      </c>
      <c r="Z71" s="50">
        <v>4</v>
      </c>
    </row>
    <row r="72" spans="1:37" ht="10.15" hidden="1" customHeight="1">
      <c r="F72" s="50"/>
      <c r="R72" s="25" t="s">
        <v>116</v>
      </c>
      <c r="W72" s="50">
        <v>5</v>
      </c>
      <c r="Z72" s="50">
        <v>5</v>
      </c>
    </row>
    <row r="73" spans="1:37" ht="10.15" hidden="1" customHeight="1">
      <c r="F73" s="50"/>
      <c r="R73" s="25" t="s">
        <v>117</v>
      </c>
      <c r="W73" s="50">
        <v>6</v>
      </c>
      <c r="Z73" s="50">
        <v>6</v>
      </c>
    </row>
    <row r="74" spans="1:37" ht="10.15" hidden="1" customHeight="1">
      <c r="F74" s="50"/>
      <c r="R74" s="25" t="s">
        <v>220</v>
      </c>
      <c r="W74" s="50">
        <v>7</v>
      </c>
      <c r="Z74" s="50">
        <v>7</v>
      </c>
    </row>
    <row r="75" spans="1:37" ht="10.15" hidden="1" customHeight="1">
      <c r="F75" s="50"/>
      <c r="W75" s="50">
        <v>8</v>
      </c>
      <c r="Z75" s="50">
        <v>8</v>
      </c>
    </row>
    <row r="76" spans="1:37" ht="10.15" hidden="1" customHeight="1">
      <c r="F76" s="50"/>
      <c r="W76" s="50">
        <v>9</v>
      </c>
      <c r="Z76" s="50">
        <v>9</v>
      </c>
    </row>
    <row r="77" spans="1:37" ht="10.15" hidden="1" customHeight="1">
      <c r="F77" s="50"/>
      <c r="W77" s="50">
        <v>10</v>
      </c>
      <c r="Z77" s="50">
        <v>10</v>
      </c>
    </row>
    <row r="78" spans="1:37" ht="10.15" hidden="1" customHeight="1">
      <c r="F78" s="50"/>
      <c r="W78" s="50">
        <v>11</v>
      </c>
      <c r="Z78" s="50">
        <v>11</v>
      </c>
    </row>
    <row r="79" spans="1:37" ht="10.15" hidden="1" customHeight="1">
      <c r="F79" s="50"/>
      <c r="W79" s="50">
        <v>12</v>
      </c>
      <c r="Z79" s="50">
        <v>12</v>
      </c>
    </row>
    <row r="80" spans="1:37" ht="10.15" hidden="1" customHeight="1">
      <c r="F80" s="50"/>
      <c r="Z80" s="50">
        <v>13</v>
      </c>
    </row>
    <row r="81" spans="6:26" ht="10.15" hidden="1" customHeight="1">
      <c r="F81" s="50"/>
      <c r="Z81" s="50">
        <v>14</v>
      </c>
    </row>
    <row r="82" spans="6:26" ht="10.15" hidden="1" customHeight="1">
      <c r="F82" s="50"/>
      <c r="Z82" s="50">
        <v>15</v>
      </c>
    </row>
    <row r="83" spans="6:26" ht="10.15" hidden="1" customHeight="1">
      <c r="F83" s="50"/>
      <c r="Z83" s="50">
        <v>16</v>
      </c>
    </row>
    <row r="84" spans="6:26" ht="10.15" hidden="1" customHeight="1">
      <c r="F84" s="50"/>
      <c r="Z84" s="50">
        <v>17</v>
      </c>
    </row>
    <row r="85" spans="6:26" ht="10.15" hidden="1" customHeight="1">
      <c r="F85" s="50"/>
      <c r="Z85" s="50">
        <v>18</v>
      </c>
    </row>
    <row r="86" spans="6:26" ht="10.15" hidden="1" customHeight="1">
      <c r="F86" s="50"/>
      <c r="Z86" s="50">
        <v>19</v>
      </c>
    </row>
    <row r="87" spans="6:26" ht="10.15" hidden="1" customHeight="1">
      <c r="F87" s="50"/>
      <c r="Z87" s="50">
        <v>20</v>
      </c>
    </row>
    <row r="88" spans="6:26" ht="10.15" hidden="1" customHeight="1">
      <c r="F88" s="50"/>
      <c r="Z88" s="50">
        <v>21</v>
      </c>
    </row>
    <row r="89" spans="6:26" ht="10.15" hidden="1" customHeight="1">
      <c r="F89" s="50"/>
      <c r="Z89" s="50">
        <v>22</v>
      </c>
    </row>
    <row r="90" spans="6:26" ht="10.15" hidden="1" customHeight="1">
      <c r="F90" s="50"/>
      <c r="Z90" s="50">
        <v>23</v>
      </c>
    </row>
    <row r="91" spans="6:26" ht="10.15" hidden="1" customHeight="1">
      <c r="F91" s="50"/>
      <c r="Z91" s="50">
        <v>24</v>
      </c>
    </row>
    <row r="92" spans="6:26" ht="10.15" hidden="1" customHeight="1">
      <c r="F92" s="50"/>
      <c r="Z92" s="50">
        <v>25</v>
      </c>
    </row>
    <row r="93" spans="6:26" ht="10.15" hidden="1" customHeight="1">
      <c r="F93" s="50"/>
      <c r="Z93" s="50">
        <v>26</v>
      </c>
    </row>
    <row r="94" spans="6:26" ht="10.15" hidden="1" customHeight="1">
      <c r="F94" s="50"/>
      <c r="Z94" s="50">
        <v>27</v>
      </c>
    </row>
    <row r="95" spans="6:26" ht="10.15" hidden="1" customHeight="1">
      <c r="F95" s="50"/>
      <c r="Z95" s="50">
        <v>28</v>
      </c>
    </row>
    <row r="96" spans="6:26" ht="10.15" hidden="1" customHeight="1">
      <c r="F96" s="50"/>
      <c r="Z96" s="50">
        <v>29</v>
      </c>
    </row>
    <row r="97" spans="6:26" ht="10.15" hidden="1" customHeight="1">
      <c r="F97" s="50"/>
      <c r="Z97" s="50">
        <v>30</v>
      </c>
    </row>
    <row r="98" spans="6:26" ht="10.15" hidden="1" customHeight="1">
      <c r="F98" s="50"/>
      <c r="Z98" s="50">
        <v>31</v>
      </c>
    </row>
    <row r="99" spans="6:26" ht="10.15" customHeight="1">
      <c r="F99" s="50"/>
    </row>
    <row r="100" spans="6:26" ht="10.15" customHeight="1">
      <c r="F100" s="50"/>
    </row>
    <row r="101" spans="6:26">
      <c r="F101" s="50"/>
    </row>
    <row r="102" spans="6:26">
      <c r="F102" s="50"/>
    </row>
    <row r="103" spans="6:26">
      <c r="F103" s="50"/>
    </row>
    <row r="104" spans="6:26">
      <c r="F104" s="50"/>
    </row>
    <row r="105" spans="6:26">
      <c r="F105" s="50"/>
    </row>
    <row r="106" spans="6:26">
      <c r="F106" s="50"/>
    </row>
    <row r="107" spans="6:26">
      <c r="F107" s="50"/>
    </row>
    <row r="108" spans="6:26">
      <c r="F108" s="50"/>
    </row>
    <row r="109" spans="6:26">
      <c r="F109" s="50"/>
    </row>
    <row r="110" spans="6:26">
      <c r="F110" s="50"/>
    </row>
    <row r="111" spans="6:26">
      <c r="F111" s="50"/>
    </row>
    <row r="112" spans="6:26">
      <c r="F112" s="50"/>
    </row>
    <row r="113" spans="6:6">
      <c r="F113" s="50"/>
    </row>
    <row r="114" spans="6:6">
      <c r="F114" s="50"/>
    </row>
    <row r="286" hidden="1"/>
    <row r="287" hidden="1"/>
    <row r="288" hidden="1"/>
    <row r="289" hidden="1"/>
    <row r="290" hidden="1"/>
    <row r="291" hidden="1"/>
    <row r="292" hidden="1"/>
    <row r="293" hidden="1"/>
    <row r="294" hidden="1"/>
    <row r="295" hidden="1"/>
    <row r="296" hidden="1"/>
    <row r="297" hidden="1"/>
  </sheetData>
  <sheetProtection sheet="1" objects="1" scenarios="1" selectLockedCells="1" selectUnlockedCells="1"/>
  <mergeCells count="178">
    <mergeCell ref="J55:V56"/>
    <mergeCell ref="X55:AE56"/>
    <mergeCell ref="AG56:AH56"/>
    <mergeCell ref="X47:AE48"/>
    <mergeCell ref="AG48:AH48"/>
    <mergeCell ref="E51:H51"/>
    <mergeCell ref="C54:D54"/>
    <mergeCell ref="E54:F54"/>
    <mergeCell ref="H54:I54"/>
    <mergeCell ref="K54:L54"/>
    <mergeCell ref="C46:D46"/>
    <mergeCell ref="E46:F46"/>
    <mergeCell ref="H46:I46"/>
    <mergeCell ref="K46:L46"/>
    <mergeCell ref="B47:S48"/>
    <mergeCell ref="T47:V48"/>
    <mergeCell ref="U40:AA40"/>
    <mergeCell ref="AB40:AD40"/>
    <mergeCell ref="AF40:AG40"/>
    <mergeCell ref="AI40:AJ40"/>
    <mergeCell ref="B41:H41"/>
    <mergeCell ref="I41:R41"/>
    <mergeCell ref="U41:AA41"/>
    <mergeCell ref="AB41:AK41"/>
    <mergeCell ref="AB38:AH38"/>
    <mergeCell ref="AI38:AK39"/>
    <mergeCell ref="B39:H39"/>
    <mergeCell ref="I39:O39"/>
    <mergeCell ref="U39:AA39"/>
    <mergeCell ref="AB39:AH39"/>
    <mergeCell ref="A38:A41"/>
    <mergeCell ref="B38:H38"/>
    <mergeCell ref="I38:O38"/>
    <mergeCell ref="P38:R39"/>
    <mergeCell ref="T38:T41"/>
    <mergeCell ref="U38:AA38"/>
    <mergeCell ref="B40:H40"/>
    <mergeCell ref="I40:K40"/>
    <mergeCell ref="M40:N40"/>
    <mergeCell ref="P40:Q40"/>
    <mergeCell ref="AB36:AD36"/>
    <mergeCell ref="AF36:AG36"/>
    <mergeCell ref="AI36:AJ36"/>
    <mergeCell ref="B37:H37"/>
    <mergeCell ref="I37:R37"/>
    <mergeCell ref="U37:AA37"/>
    <mergeCell ref="AB37:AK37"/>
    <mergeCell ref="AB34:AH34"/>
    <mergeCell ref="AI34:AK35"/>
    <mergeCell ref="B35:H35"/>
    <mergeCell ref="I35:O35"/>
    <mergeCell ref="U35:AA35"/>
    <mergeCell ref="AB35:AH35"/>
    <mergeCell ref="A34:A37"/>
    <mergeCell ref="B34:H34"/>
    <mergeCell ref="I34:O34"/>
    <mergeCell ref="P34:R35"/>
    <mergeCell ref="T34:T37"/>
    <mergeCell ref="U34:AA34"/>
    <mergeCell ref="B36:H36"/>
    <mergeCell ref="I36:K36"/>
    <mergeCell ref="M36:N36"/>
    <mergeCell ref="P36:Q36"/>
    <mergeCell ref="U36:AA36"/>
    <mergeCell ref="AB32:AD32"/>
    <mergeCell ref="AF32:AG32"/>
    <mergeCell ref="AI32:AJ32"/>
    <mergeCell ref="B33:H33"/>
    <mergeCell ref="I33:R33"/>
    <mergeCell ref="U33:AA33"/>
    <mergeCell ref="AB33:AK33"/>
    <mergeCell ref="AB30:AH30"/>
    <mergeCell ref="AI30:AK31"/>
    <mergeCell ref="B31:H31"/>
    <mergeCell ref="I31:O31"/>
    <mergeCell ref="U31:AA31"/>
    <mergeCell ref="AB31:AH31"/>
    <mergeCell ref="A30:A33"/>
    <mergeCell ref="B30:H30"/>
    <mergeCell ref="I30:O30"/>
    <mergeCell ref="P30:R31"/>
    <mergeCell ref="T30:T33"/>
    <mergeCell ref="U30:AA30"/>
    <mergeCell ref="B32:H32"/>
    <mergeCell ref="I32:K32"/>
    <mergeCell ref="M32:N32"/>
    <mergeCell ref="P32:Q32"/>
    <mergeCell ref="U32:AA32"/>
    <mergeCell ref="AB28:AD28"/>
    <mergeCell ref="AF28:AG28"/>
    <mergeCell ref="AI28:AJ28"/>
    <mergeCell ref="B29:H29"/>
    <mergeCell ref="I29:R29"/>
    <mergeCell ref="U29:AA29"/>
    <mergeCell ref="AB29:AK29"/>
    <mergeCell ref="AB26:AH26"/>
    <mergeCell ref="AI26:AK27"/>
    <mergeCell ref="B27:H27"/>
    <mergeCell ref="I27:O27"/>
    <mergeCell ref="U27:AA27"/>
    <mergeCell ref="AB27:AH27"/>
    <mergeCell ref="A26:A29"/>
    <mergeCell ref="B26:H26"/>
    <mergeCell ref="I26:O26"/>
    <mergeCell ref="P26:R27"/>
    <mergeCell ref="T26:T29"/>
    <mergeCell ref="U26:AA26"/>
    <mergeCell ref="B28:H28"/>
    <mergeCell ref="I28:K28"/>
    <mergeCell ref="M28:N28"/>
    <mergeCell ref="P28:Q28"/>
    <mergeCell ref="U28:AA28"/>
    <mergeCell ref="A24:A25"/>
    <mergeCell ref="B24:O24"/>
    <mergeCell ref="P24:R25"/>
    <mergeCell ref="T24:T25"/>
    <mergeCell ref="U24:AH24"/>
    <mergeCell ref="AI24:AK25"/>
    <mergeCell ref="B25:O25"/>
    <mergeCell ref="U25:AH25"/>
    <mergeCell ref="U20:Y20"/>
    <mergeCell ref="AB20:AI20"/>
    <mergeCell ref="A23:D23"/>
    <mergeCell ref="E23:H23"/>
    <mergeCell ref="I23:R23"/>
    <mergeCell ref="T23:W23"/>
    <mergeCell ref="X23:AA23"/>
    <mergeCell ref="AB23:AK23"/>
    <mergeCell ref="A19:C19"/>
    <mergeCell ref="E19:I19"/>
    <mergeCell ref="J19:N19"/>
    <mergeCell ref="P19:S21"/>
    <mergeCell ref="A20:C21"/>
    <mergeCell ref="E20:I21"/>
    <mergeCell ref="J20:N21"/>
    <mergeCell ref="AB16:AI16"/>
    <mergeCell ref="A17:C17"/>
    <mergeCell ref="P17:S17"/>
    <mergeCell ref="U17:X17"/>
    <mergeCell ref="Z17:AB17"/>
    <mergeCell ref="AD17:AF17"/>
    <mergeCell ref="AH17:AJ17"/>
    <mergeCell ref="AG12:AG13"/>
    <mergeCell ref="AH12:AJ13"/>
    <mergeCell ref="A15:C15"/>
    <mergeCell ref="E15:I15"/>
    <mergeCell ref="J15:N15"/>
    <mergeCell ref="P15:S16"/>
    <mergeCell ref="U15:Y16"/>
    <mergeCell ref="A16:C16"/>
    <mergeCell ref="E16:I17"/>
    <mergeCell ref="J16:N17"/>
    <mergeCell ref="E12:S13"/>
    <mergeCell ref="U12:W13"/>
    <mergeCell ref="Y12:Y13"/>
    <mergeCell ref="Z12:AB13"/>
    <mergeCell ref="AC12:AC13"/>
    <mergeCell ref="AD12:AF13"/>
    <mergeCell ref="A9:C11"/>
    <mergeCell ref="E9:S11"/>
    <mergeCell ref="Y9:AJ9"/>
    <mergeCell ref="U10:W11"/>
    <mergeCell ref="Y10:Y11"/>
    <mergeCell ref="Z10:AB11"/>
    <mergeCell ref="AC10:AC11"/>
    <mergeCell ref="AD10:AF11"/>
    <mergeCell ref="AG10:AG11"/>
    <mergeCell ref="AH10:AJ11"/>
    <mergeCell ref="O1:AE2"/>
    <mergeCell ref="B4:F6"/>
    <mergeCell ref="I4:M6"/>
    <mergeCell ref="N4:S6"/>
    <mergeCell ref="T4:W6"/>
    <mergeCell ref="A8:C8"/>
    <mergeCell ref="E8:S8"/>
    <mergeCell ref="U8:W8"/>
    <mergeCell ref="Y8:Z8"/>
    <mergeCell ref="AB8:AD8"/>
  </mergeCells>
  <phoneticPr fontId="3"/>
  <dataValidations count="9">
    <dataValidation type="list" allowBlank="1" showInputMessage="1" showErrorMessage="1" sqref="P28:Q28 P36:Q36 P40:Q40 P32:Q32 AI28:AJ28 AI36:AJ36 AI40:AJ40 AI32:AJ32">
      <formula1>$Z$68:$Z$98</formula1>
    </dataValidation>
    <dataValidation type="list" allowBlank="1" showInputMessage="1" showErrorMessage="1" sqref="M28:N28 M36:N36 M40:N40 M32:N32 AF28:AG28 AF36:AG36 AF40:AG40 AF32:AG32">
      <formula1>$W$68:$W$79</formula1>
    </dataValidation>
    <dataValidation type="list" allowBlank="1" showInputMessage="1" showErrorMessage="1" sqref="I28:K28 I36:K36 I40:K40 I32:K32 AB28:AD28 AB36:AD36 AB40:AD40 AB32:AD32">
      <formula1>$R$69:$R$74</formula1>
    </dataValidation>
    <dataValidation type="list" allowBlank="1" showInputMessage="1" showErrorMessage="1" sqref="P26:R27 P38:R39 P30:R31 P34:R35 AI26:AK27 AI38:AK39 AI30:AK31 AI34:AK35">
      <formula1>"3,2,1"</formula1>
    </dataValidation>
    <dataValidation type="list" allowBlank="1" showInputMessage="1" showErrorMessage="1" sqref="U17">
      <formula1>"自宅電話,携帯電話"</formula1>
    </dataValidation>
    <dataValidation imeMode="hiragana" allowBlank="1" showInputMessage="1" showErrorMessage="1" sqref="AB20:AI20 N4:S6 E8:S8 X4:Y6 T4 E9 AB16:AI16 Y9:AJ9"/>
    <dataValidation imeMode="disabled" allowBlank="1" showInputMessage="1" showErrorMessage="1" sqref="H46:I46 H54:I54"/>
    <dataValidation type="list" allowBlank="1" showInputMessage="1" showErrorMessage="1" sqref="U20:Y20">
      <formula1>"当該校職員,外部指導者"</formula1>
    </dataValidation>
    <dataValidation imeMode="halfAlpha" allowBlank="1" showInputMessage="1" showErrorMessage="1" sqref="Y8:Z8 AB8:AD8 AH10:AJ13 AD10:AF13 Z10:AB13"/>
  </dataValidations>
  <pageMargins left="0.78740157480314965" right="0.19685039370078741" top="0.39370078740157483" bottom="0.1968503937007874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AL191"/>
  <sheetViews>
    <sheetView view="pageBreakPreview" zoomScaleNormal="100" zoomScaleSheetLayoutView="100" workbookViewId="0">
      <selection activeCell="G10" sqref="G10:N11"/>
    </sheetView>
  </sheetViews>
  <sheetFormatPr defaultRowHeight="13.5"/>
  <cols>
    <col min="1" max="1" width="1" style="88" customWidth="1"/>
    <col min="2" max="2" width="3.125" style="88" customWidth="1"/>
    <col min="3" max="3" width="1" style="88" customWidth="1"/>
    <col min="4" max="7" width="3.125" style="88" customWidth="1"/>
    <col min="8" max="8" width="3.125" style="113" customWidth="1"/>
    <col min="9" max="9" width="3.125" style="114" customWidth="1"/>
    <col min="10" max="32" width="3.125" style="88" customWidth="1"/>
    <col min="33" max="33" width="1" style="88" customWidth="1"/>
    <col min="34" max="34" width="3.125" style="88" customWidth="1"/>
    <col min="35" max="35" width="4.5" style="88" bestFit="1" customWidth="1"/>
    <col min="36" max="56" width="3.125" style="88" customWidth="1"/>
    <col min="57" max="16384" width="9" style="88"/>
  </cols>
  <sheetData>
    <row r="1" spans="1:38" ht="6" customHeight="1">
      <c r="A1" s="235"/>
      <c r="B1" s="235"/>
      <c r="C1" s="248"/>
      <c r="D1" s="249"/>
      <c r="E1" s="249"/>
      <c r="F1" s="249"/>
      <c r="G1" s="249"/>
      <c r="H1" s="250"/>
      <c r="I1" s="251"/>
      <c r="J1" s="249"/>
      <c r="K1" s="249"/>
      <c r="L1" s="249"/>
      <c r="M1" s="249"/>
      <c r="N1" s="249"/>
      <c r="O1" s="249"/>
      <c r="P1" s="249"/>
      <c r="Q1" s="249"/>
      <c r="R1" s="249"/>
      <c r="S1" s="249"/>
      <c r="T1" s="249"/>
      <c r="U1" s="249"/>
      <c r="V1" s="249"/>
      <c r="W1" s="249"/>
      <c r="X1" s="249"/>
      <c r="Y1" s="249"/>
      <c r="Z1" s="249"/>
      <c r="AA1" s="249"/>
      <c r="AB1" s="249"/>
      <c r="AC1" s="249"/>
      <c r="AD1" s="249"/>
      <c r="AE1" s="249"/>
      <c r="AF1" s="249"/>
      <c r="AG1" s="252"/>
    </row>
    <row r="2" spans="1:38" ht="12" customHeight="1">
      <c r="A2" s="234"/>
      <c r="B2" s="234"/>
      <c r="C2" s="253"/>
      <c r="D2" s="234"/>
      <c r="E2" s="234"/>
      <c r="F2" s="234"/>
      <c r="G2" s="234"/>
      <c r="H2" s="234"/>
      <c r="I2" s="234"/>
      <c r="J2" s="234"/>
      <c r="K2" s="234"/>
      <c r="L2" s="234"/>
      <c r="M2" s="234"/>
      <c r="N2" s="234"/>
      <c r="O2" s="234"/>
      <c r="P2" s="234"/>
      <c r="Q2" s="234"/>
      <c r="R2" s="235"/>
      <c r="S2" s="235"/>
      <c r="T2" s="235"/>
      <c r="U2" s="235"/>
      <c r="V2" s="235"/>
      <c r="W2" s="235"/>
      <c r="X2" s="235"/>
      <c r="Y2" s="235"/>
      <c r="Z2" s="235"/>
      <c r="AA2" s="235"/>
      <c r="AB2" s="235"/>
      <c r="AC2" s="235"/>
      <c r="AD2" s="235"/>
      <c r="AE2" s="235"/>
      <c r="AF2" s="235"/>
      <c r="AG2" s="254"/>
    </row>
    <row r="3" spans="1:38" ht="12" customHeight="1">
      <c r="A3" s="235"/>
      <c r="B3" s="235"/>
      <c r="C3" s="255"/>
      <c r="D3" s="571" t="s">
        <v>228</v>
      </c>
      <c r="E3" s="571"/>
      <c r="F3" s="571"/>
      <c r="G3" s="571"/>
      <c r="H3" s="571"/>
      <c r="I3" s="571"/>
      <c r="J3" s="571"/>
      <c r="K3" s="571"/>
      <c r="L3" s="571"/>
      <c r="M3" s="571"/>
      <c r="N3" s="571"/>
      <c r="O3" s="571"/>
      <c r="P3" s="571"/>
      <c r="Q3" s="571"/>
      <c r="R3" s="235"/>
      <c r="S3" s="235"/>
      <c r="T3" s="571" t="s">
        <v>229</v>
      </c>
      <c r="U3" s="571"/>
      <c r="V3" s="571"/>
      <c r="W3" s="571"/>
      <c r="X3" s="571"/>
      <c r="Y3" s="571"/>
      <c r="Z3" s="571"/>
      <c r="AA3" s="571"/>
      <c r="AB3" s="571"/>
      <c r="AC3" s="571"/>
      <c r="AD3" s="571"/>
      <c r="AE3" s="571"/>
      <c r="AF3" s="571"/>
      <c r="AG3" s="254"/>
    </row>
    <row r="4" spans="1:38" ht="12" customHeight="1" thickBot="1">
      <c r="A4" s="235"/>
      <c r="B4" s="236"/>
      <c r="C4" s="255"/>
      <c r="D4" s="571"/>
      <c r="E4" s="571"/>
      <c r="F4" s="571"/>
      <c r="G4" s="571"/>
      <c r="H4" s="571"/>
      <c r="I4" s="571"/>
      <c r="J4" s="571"/>
      <c r="K4" s="571"/>
      <c r="L4" s="571"/>
      <c r="M4" s="571"/>
      <c r="N4" s="571"/>
      <c r="O4" s="571"/>
      <c r="P4" s="571"/>
      <c r="Q4" s="571"/>
      <c r="R4" s="235"/>
      <c r="S4" s="235"/>
      <c r="T4" s="572"/>
      <c r="U4" s="572"/>
      <c r="V4" s="572"/>
      <c r="W4" s="572"/>
      <c r="X4" s="572"/>
      <c r="Y4" s="572"/>
      <c r="Z4" s="572"/>
      <c r="AA4" s="572"/>
      <c r="AB4" s="572"/>
      <c r="AC4" s="572"/>
      <c r="AD4" s="572"/>
      <c r="AE4" s="572"/>
      <c r="AF4" s="572"/>
      <c r="AG4" s="254"/>
    </row>
    <row r="5" spans="1:38" ht="12" customHeight="1">
      <c r="A5" s="235"/>
      <c r="B5" s="234"/>
      <c r="C5" s="255"/>
      <c r="D5" s="215"/>
      <c r="E5" s="215"/>
      <c r="F5" s="215"/>
      <c r="G5" s="215"/>
      <c r="H5" s="240"/>
      <c r="I5" s="241"/>
      <c r="J5" s="215"/>
      <c r="K5" s="215"/>
      <c r="L5" s="215"/>
      <c r="M5" s="215"/>
      <c r="N5" s="215"/>
      <c r="O5" s="215"/>
      <c r="P5" s="215"/>
      <c r="Q5" s="215"/>
      <c r="R5" s="234"/>
      <c r="S5" s="235"/>
      <c r="T5" s="580"/>
      <c r="U5" s="581"/>
      <c r="V5" s="581"/>
      <c r="W5" s="581"/>
      <c r="X5" s="581"/>
      <c r="Y5" s="581"/>
      <c r="Z5" s="581"/>
      <c r="AA5" s="581"/>
      <c r="AB5" s="581"/>
      <c r="AC5" s="581"/>
      <c r="AD5" s="581"/>
      <c r="AE5" s="581"/>
      <c r="AF5" s="582"/>
      <c r="AG5" s="254"/>
      <c r="AI5" s="88">
        <f>LEN(T5)</f>
        <v>0</v>
      </c>
    </row>
    <row r="6" spans="1:38" ht="14.25">
      <c r="A6" s="235"/>
      <c r="B6" s="115"/>
      <c r="C6" s="255"/>
      <c r="D6" s="573" t="s">
        <v>129</v>
      </c>
      <c r="E6" s="573"/>
      <c r="F6" s="573"/>
      <c r="G6" s="573"/>
      <c r="H6" s="573"/>
      <c r="I6" s="573"/>
      <c r="J6" s="573"/>
      <c r="K6" s="573"/>
      <c r="L6" s="573"/>
      <c r="M6" s="573"/>
      <c r="N6" s="573"/>
      <c r="O6" s="573"/>
      <c r="P6" s="573"/>
      <c r="Q6" s="573"/>
      <c r="R6" s="239"/>
      <c r="S6" s="235"/>
      <c r="T6" s="583"/>
      <c r="U6" s="584"/>
      <c r="V6" s="584"/>
      <c r="W6" s="584"/>
      <c r="X6" s="584"/>
      <c r="Y6" s="584"/>
      <c r="Z6" s="584"/>
      <c r="AA6" s="584"/>
      <c r="AB6" s="584"/>
      <c r="AC6" s="584"/>
      <c r="AD6" s="584"/>
      <c r="AE6" s="584"/>
      <c r="AF6" s="585"/>
      <c r="AG6" s="254"/>
      <c r="AL6" s="204"/>
    </row>
    <row r="7" spans="1:38" ht="12" customHeight="1">
      <c r="A7" s="235"/>
      <c r="B7" s="116"/>
      <c r="C7" s="255"/>
      <c r="D7" s="216"/>
      <c r="E7" s="119"/>
      <c r="F7" s="119"/>
      <c r="G7" s="119"/>
      <c r="H7" s="119"/>
      <c r="I7" s="119"/>
      <c r="J7" s="119"/>
      <c r="K7" s="119"/>
      <c r="L7" s="119"/>
      <c r="M7" s="119"/>
      <c r="N7" s="119"/>
      <c r="O7" s="216"/>
      <c r="P7" s="216"/>
      <c r="Q7" s="216"/>
      <c r="R7" s="96"/>
      <c r="S7" s="235"/>
      <c r="T7" s="583"/>
      <c r="U7" s="584"/>
      <c r="V7" s="584"/>
      <c r="W7" s="584"/>
      <c r="X7" s="584"/>
      <c r="Y7" s="584"/>
      <c r="Z7" s="584"/>
      <c r="AA7" s="584"/>
      <c r="AB7" s="584"/>
      <c r="AC7" s="584"/>
      <c r="AD7" s="584"/>
      <c r="AE7" s="584"/>
      <c r="AF7" s="585"/>
      <c r="AG7" s="254"/>
    </row>
    <row r="8" spans="1:38" ht="14.25">
      <c r="A8" s="235"/>
      <c r="B8" s="116"/>
      <c r="C8" s="255"/>
      <c r="D8" s="573" t="s">
        <v>130</v>
      </c>
      <c r="E8" s="573"/>
      <c r="F8" s="573"/>
      <c r="G8" s="573"/>
      <c r="H8" s="573"/>
      <c r="I8" s="573"/>
      <c r="J8" s="573"/>
      <c r="K8" s="573"/>
      <c r="L8" s="573"/>
      <c r="M8" s="573"/>
      <c r="N8" s="573"/>
      <c r="O8" s="573"/>
      <c r="P8" s="573"/>
      <c r="Q8" s="573"/>
      <c r="R8" s="96"/>
      <c r="S8" s="105"/>
      <c r="T8" s="583"/>
      <c r="U8" s="584"/>
      <c r="V8" s="584"/>
      <c r="W8" s="584"/>
      <c r="X8" s="584"/>
      <c r="Y8" s="584"/>
      <c r="Z8" s="584"/>
      <c r="AA8" s="584"/>
      <c r="AB8" s="584"/>
      <c r="AC8" s="584"/>
      <c r="AD8" s="584"/>
      <c r="AE8" s="584"/>
      <c r="AF8" s="585"/>
      <c r="AG8" s="254"/>
    </row>
    <row r="9" spans="1:38" ht="12" customHeight="1" thickBot="1">
      <c r="A9" s="235"/>
      <c r="B9" s="116"/>
      <c r="C9" s="255"/>
      <c r="D9" s="214"/>
      <c r="E9" s="120"/>
      <c r="F9" s="215"/>
      <c r="G9" s="215"/>
      <c r="H9" s="240"/>
      <c r="I9" s="241"/>
      <c r="J9" s="215"/>
      <c r="K9" s="215"/>
      <c r="L9" s="215"/>
      <c r="M9" s="215"/>
      <c r="N9" s="215"/>
      <c r="O9" s="217"/>
      <c r="P9" s="222"/>
      <c r="Q9" s="223"/>
      <c r="R9" s="96"/>
      <c r="S9" s="105"/>
      <c r="T9" s="583"/>
      <c r="U9" s="584"/>
      <c r="V9" s="584"/>
      <c r="W9" s="584"/>
      <c r="X9" s="584"/>
      <c r="Y9" s="584"/>
      <c r="Z9" s="584"/>
      <c r="AA9" s="584"/>
      <c r="AB9" s="584"/>
      <c r="AC9" s="584"/>
      <c r="AD9" s="584"/>
      <c r="AE9" s="584"/>
      <c r="AF9" s="585"/>
      <c r="AG9" s="254"/>
    </row>
    <row r="10" spans="1:38" ht="12" customHeight="1">
      <c r="A10" s="235"/>
      <c r="B10" s="110"/>
      <c r="C10" s="255"/>
      <c r="D10" s="214"/>
      <c r="E10" s="120"/>
      <c r="F10" s="122"/>
      <c r="G10" s="574"/>
      <c r="H10" s="575"/>
      <c r="I10" s="575"/>
      <c r="J10" s="575"/>
      <c r="K10" s="575"/>
      <c r="L10" s="575"/>
      <c r="M10" s="575"/>
      <c r="N10" s="576"/>
      <c r="O10" s="217"/>
      <c r="P10" s="222"/>
      <c r="Q10" s="223"/>
      <c r="R10" s="235"/>
      <c r="S10" s="235"/>
      <c r="T10" s="583"/>
      <c r="U10" s="584"/>
      <c r="V10" s="584"/>
      <c r="W10" s="584"/>
      <c r="X10" s="584"/>
      <c r="Y10" s="584"/>
      <c r="Z10" s="584"/>
      <c r="AA10" s="584"/>
      <c r="AB10" s="584"/>
      <c r="AC10" s="584"/>
      <c r="AD10" s="584"/>
      <c r="AE10" s="584"/>
      <c r="AF10" s="585"/>
      <c r="AG10" s="254"/>
    </row>
    <row r="11" spans="1:38" ht="12" customHeight="1" thickBot="1">
      <c r="A11" s="235"/>
      <c r="B11" s="235"/>
      <c r="C11" s="255"/>
      <c r="D11" s="214"/>
      <c r="E11" s="120"/>
      <c r="F11" s="122"/>
      <c r="G11" s="577"/>
      <c r="H11" s="578"/>
      <c r="I11" s="578"/>
      <c r="J11" s="578"/>
      <c r="K11" s="578"/>
      <c r="L11" s="578"/>
      <c r="M11" s="578"/>
      <c r="N11" s="579"/>
      <c r="O11" s="217"/>
      <c r="P11" s="222"/>
      <c r="Q11" s="223"/>
      <c r="R11" s="235"/>
      <c r="S11" s="235"/>
      <c r="T11" s="583"/>
      <c r="U11" s="584"/>
      <c r="V11" s="584"/>
      <c r="W11" s="584"/>
      <c r="X11" s="584"/>
      <c r="Y11" s="584"/>
      <c r="Z11" s="584"/>
      <c r="AA11" s="584"/>
      <c r="AB11" s="584"/>
      <c r="AC11" s="584"/>
      <c r="AD11" s="584"/>
      <c r="AE11" s="584"/>
      <c r="AF11" s="585"/>
      <c r="AG11" s="254"/>
    </row>
    <row r="12" spans="1:38" ht="12" customHeight="1">
      <c r="A12" s="235"/>
      <c r="B12" s="116"/>
      <c r="C12" s="255"/>
      <c r="D12" s="219"/>
      <c r="E12" s="120"/>
      <c r="F12" s="122"/>
      <c r="G12" s="218"/>
      <c r="H12" s="120"/>
      <c r="I12" s="120"/>
      <c r="J12" s="120"/>
      <c r="K12" s="120"/>
      <c r="L12" s="121"/>
      <c r="M12" s="121"/>
      <c r="N12" s="121"/>
      <c r="O12" s="220"/>
      <c r="P12" s="220"/>
      <c r="Q12" s="220"/>
      <c r="R12" s="235"/>
      <c r="S12" s="235"/>
      <c r="T12" s="583"/>
      <c r="U12" s="584"/>
      <c r="V12" s="584"/>
      <c r="W12" s="584"/>
      <c r="X12" s="584"/>
      <c r="Y12" s="584"/>
      <c r="Z12" s="584"/>
      <c r="AA12" s="584"/>
      <c r="AB12" s="584"/>
      <c r="AC12" s="584"/>
      <c r="AD12" s="584"/>
      <c r="AE12" s="584"/>
      <c r="AF12" s="585"/>
      <c r="AG12" s="254"/>
    </row>
    <row r="13" spans="1:38" ht="12" customHeight="1" thickBot="1">
      <c r="A13" s="235"/>
      <c r="B13" s="116"/>
      <c r="C13" s="256"/>
      <c r="D13" s="215"/>
      <c r="E13" s="215"/>
      <c r="F13" s="216"/>
      <c r="G13" s="217"/>
      <c r="H13" s="217"/>
      <c r="I13" s="217"/>
      <c r="J13" s="221"/>
      <c r="K13" s="215"/>
      <c r="L13" s="220"/>
      <c r="M13" s="220"/>
      <c r="N13" s="220"/>
      <c r="O13" s="220"/>
      <c r="P13" s="220"/>
      <c r="Q13" s="220"/>
      <c r="R13" s="235"/>
      <c r="S13" s="235"/>
      <c r="T13" s="586"/>
      <c r="U13" s="587"/>
      <c r="V13" s="587"/>
      <c r="W13" s="587"/>
      <c r="X13" s="587"/>
      <c r="Y13" s="587"/>
      <c r="Z13" s="587"/>
      <c r="AA13" s="587"/>
      <c r="AB13" s="587"/>
      <c r="AC13" s="587"/>
      <c r="AD13" s="587"/>
      <c r="AE13" s="587"/>
      <c r="AF13" s="588"/>
      <c r="AG13" s="254"/>
    </row>
    <row r="14" spans="1:38" ht="12" customHeight="1" thickBot="1">
      <c r="A14" s="235"/>
      <c r="B14" s="116"/>
      <c r="C14" s="256"/>
      <c r="D14" s="116"/>
      <c r="E14" s="235"/>
      <c r="F14" s="105"/>
      <c r="G14" s="108"/>
      <c r="H14" s="237"/>
      <c r="I14" s="105"/>
      <c r="J14" s="96"/>
      <c r="K14" s="235"/>
      <c r="L14" s="107"/>
      <c r="M14" s="107"/>
      <c r="N14" s="107"/>
      <c r="O14" s="107"/>
      <c r="P14" s="107"/>
      <c r="Q14" s="107"/>
      <c r="R14" s="235"/>
      <c r="S14" s="235"/>
      <c r="T14" s="238"/>
      <c r="U14" s="238"/>
      <c r="V14" s="238"/>
      <c r="W14" s="238"/>
      <c r="X14" s="238"/>
      <c r="Y14" s="238"/>
      <c r="Z14" s="238"/>
      <c r="AA14" s="238"/>
      <c r="AB14" s="238"/>
      <c r="AC14" s="238"/>
      <c r="AD14" s="238"/>
      <c r="AE14" s="238"/>
      <c r="AF14" s="238"/>
      <c r="AG14" s="254"/>
    </row>
    <row r="15" spans="1:38" ht="12" customHeight="1">
      <c r="A15" s="235"/>
      <c r="B15" s="116"/>
      <c r="C15" s="255"/>
      <c r="D15" s="226"/>
      <c r="E15" s="226"/>
      <c r="F15" s="226"/>
      <c r="G15" s="226"/>
      <c r="H15" s="242"/>
      <c r="I15" s="243"/>
      <c r="J15" s="226"/>
      <c r="K15" s="226"/>
      <c r="L15" s="226"/>
      <c r="M15" s="226"/>
      <c r="N15" s="226"/>
      <c r="O15" s="226"/>
      <c r="P15" s="225"/>
      <c r="Q15" s="226"/>
      <c r="R15" s="235"/>
      <c r="S15" s="235"/>
      <c r="T15" s="278"/>
      <c r="U15" s="279"/>
      <c r="V15" s="279"/>
      <c r="W15" s="279"/>
      <c r="X15" s="279"/>
      <c r="Y15" s="279"/>
      <c r="Z15" s="279"/>
      <c r="AA15" s="279"/>
      <c r="AB15" s="279"/>
      <c r="AC15" s="279"/>
      <c r="AD15" s="279"/>
      <c r="AE15" s="279"/>
      <c r="AF15" s="280"/>
      <c r="AG15" s="254"/>
    </row>
    <row r="16" spans="1:38" ht="12" customHeight="1">
      <c r="A16" s="235"/>
      <c r="B16" s="110"/>
      <c r="C16" s="255"/>
      <c r="D16" s="244"/>
      <c r="E16" s="245"/>
      <c r="F16" s="570" t="s">
        <v>226</v>
      </c>
      <c r="G16" s="570"/>
      <c r="H16" s="570"/>
      <c r="I16" s="244"/>
      <c r="J16" s="244"/>
      <c r="K16" s="244"/>
      <c r="L16" s="244"/>
      <c r="M16" s="244"/>
      <c r="N16" s="224"/>
      <c r="O16" s="225"/>
      <c r="P16" s="225"/>
      <c r="Q16" s="226"/>
      <c r="R16" s="235"/>
      <c r="S16" s="235"/>
      <c r="T16" s="281"/>
      <c r="U16" s="282"/>
      <c r="V16" s="282"/>
      <c r="W16" s="282"/>
      <c r="X16" s="282"/>
      <c r="Y16" s="282"/>
      <c r="Z16" s="282"/>
      <c r="AA16" s="282"/>
      <c r="AB16" s="282"/>
      <c r="AC16" s="282"/>
      <c r="AD16" s="282"/>
      <c r="AE16" s="282"/>
      <c r="AF16" s="283"/>
      <c r="AG16" s="254"/>
    </row>
    <row r="17" spans="1:34" ht="12" customHeight="1">
      <c r="A17" s="235"/>
      <c r="B17" s="235"/>
      <c r="C17" s="255"/>
      <c r="D17" s="246"/>
      <c r="E17" s="246"/>
      <c r="F17" s="570"/>
      <c r="G17" s="570"/>
      <c r="H17" s="570"/>
      <c r="I17" s="246"/>
      <c r="J17" s="246"/>
      <c r="K17" s="246"/>
      <c r="L17" s="246"/>
      <c r="M17" s="246"/>
      <c r="N17" s="246"/>
      <c r="O17" s="246"/>
      <c r="P17" s="246"/>
      <c r="Q17" s="246"/>
      <c r="R17" s="235"/>
      <c r="S17" s="235"/>
      <c r="T17" s="281"/>
      <c r="U17" s="282"/>
      <c r="V17" s="282"/>
      <c r="W17" s="282"/>
      <c r="X17" s="282"/>
      <c r="Y17" s="282"/>
      <c r="Z17" s="282"/>
      <c r="AA17" s="282"/>
      <c r="AB17" s="282"/>
      <c r="AC17" s="282"/>
      <c r="AD17" s="282"/>
      <c r="AE17" s="282"/>
      <c r="AF17" s="283"/>
      <c r="AG17" s="254"/>
    </row>
    <row r="18" spans="1:34" s="94" customFormat="1" ht="14.25">
      <c r="A18" s="235"/>
      <c r="B18" s="116"/>
      <c r="C18" s="255"/>
      <c r="D18" s="569" t="s">
        <v>227</v>
      </c>
      <c r="E18" s="569"/>
      <c r="F18" s="569"/>
      <c r="G18" s="569"/>
      <c r="H18" s="569"/>
      <c r="I18" s="569"/>
      <c r="J18" s="569"/>
      <c r="K18" s="569"/>
      <c r="L18" s="569"/>
      <c r="M18" s="569"/>
      <c r="N18" s="569"/>
      <c r="O18" s="569"/>
      <c r="P18" s="569"/>
      <c r="Q18" s="569"/>
      <c r="R18" s="116"/>
      <c r="S18" s="236"/>
      <c r="T18" s="284"/>
      <c r="U18" s="282"/>
      <c r="V18" s="285"/>
      <c r="W18" s="285"/>
      <c r="X18" s="286"/>
      <c r="Y18" s="282"/>
      <c r="Z18" s="282"/>
      <c r="AA18" s="282"/>
      <c r="AB18" s="282"/>
      <c r="AC18" s="282"/>
      <c r="AD18" s="282"/>
      <c r="AE18" s="282"/>
      <c r="AF18" s="283"/>
      <c r="AG18" s="254"/>
    </row>
    <row r="19" spans="1:34" ht="12" customHeight="1" thickBot="1">
      <c r="A19" s="235"/>
      <c r="B19" s="116"/>
      <c r="C19" s="255"/>
      <c r="D19" s="233"/>
      <c r="E19" s="233"/>
      <c r="F19" s="232"/>
      <c r="G19" s="232"/>
      <c r="H19" s="232"/>
      <c r="I19" s="232"/>
      <c r="J19" s="232"/>
      <c r="K19" s="232"/>
      <c r="L19" s="232"/>
      <c r="M19" s="232"/>
      <c r="N19" s="226"/>
      <c r="O19" s="227"/>
      <c r="P19" s="228"/>
      <c r="Q19" s="226"/>
      <c r="R19" s="235"/>
      <c r="S19" s="235"/>
      <c r="T19" s="281"/>
      <c r="U19" s="282"/>
      <c r="V19" s="282"/>
      <c r="W19" s="282"/>
      <c r="X19" s="282"/>
      <c r="Y19" s="282"/>
      <c r="Z19" s="282"/>
      <c r="AA19" s="282"/>
      <c r="AB19" s="282"/>
      <c r="AC19" s="282"/>
      <c r="AD19" s="282"/>
      <c r="AE19" s="282"/>
      <c r="AF19" s="283"/>
      <c r="AG19" s="254"/>
    </row>
    <row r="20" spans="1:34" ht="12" customHeight="1">
      <c r="A20" s="235"/>
      <c r="B20" s="116"/>
      <c r="C20" s="256"/>
      <c r="D20" s="233"/>
      <c r="E20" s="233"/>
      <c r="F20" s="710" t="s">
        <v>351</v>
      </c>
      <c r="G20" s="563"/>
      <c r="H20" s="564"/>
      <c r="I20" s="564"/>
      <c r="J20" s="564"/>
      <c r="K20" s="564"/>
      <c r="L20" s="564"/>
      <c r="M20" s="564"/>
      <c r="N20" s="565"/>
      <c r="O20" s="228"/>
      <c r="P20" s="228"/>
      <c r="Q20" s="226"/>
      <c r="R20" s="235"/>
      <c r="S20" s="235"/>
      <c r="T20" s="281"/>
      <c r="U20" s="282"/>
      <c r="V20" s="282"/>
      <c r="W20" s="282"/>
      <c r="X20" s="282"/>
      <c r="Y20" s="282"/>
      <c r="Z20" s="282"/>
      <c r="AA20" s="282"/>
      <c r="AB20" s="282"/>
      <c r="AC20" s="282"/>
      <c r="AD20" s="282"/>
      <c r="AE20" s="282"/>
      <c r="AF20" s="283"/>
      <c r="AG20" s="254"/>
    </row>
    <row r="21" spans="1:34" ht="12" customHeight="1" thickBot="1">
      <c r="A21" s="235"/>
      <c r="B21" s="116"/>
      <c r="C21" s="257"/>
      <c r="D21" s="227"/>
      <c r="E21" s="230"/>
      <c r="F21" s="710"/>
      <c r="G21" s="566"/>
      <c r="H21" s="567"/>
      <c r="I21" s="567"/>
      <c r="J21" s="567"/>
      <c r="K21" s="567"/>
      <c r="L21" s="567"/>
      <c r="M21" s="567"/>
      <c r="N21" s="568"/>
      <c r="O21" s="228"/>
      <c r="P21" s="228"/>
      <c r="Q21" s="226"/>
      <c r="R21" s="235"/>
      <c r="S21" s="235"/>
      <c r="T21" s="281"/>
      <c r="U21" s="282"/>
      <c r="V21" s="282"/>
      <c r="W21" s="282"/>
      <c r="X21" s="282"/>
      <c r="Y21" s="282"/>
      <c r="Z21" s="282"/>
      <c r="AA21" s="282"/>
      <c r="AB21" s="282"/>
      <c r="AC21" s="282"/>
      <c r="AD21" s="282"/>
      <c r="AE21" s="282"/>
      <c r="AF21" s="283"/>
      <c r="AG21" s="254"/>
    </row>
    <row r="22" spans="1:34" ht="12" customHeight="1" thickBot="1">
      <c r="A22" s="235"/>
      <c r="B22" s="116"/>
      <c r="C22" s="257"/>
      <c r="D22" s="231"/>
      <c r="E22" s="230"/>
      <c r="F22" s="229"/>
      <c r="G22" s="229"/>
      <c r="H22" s="229"/>
      <c r="I22" s="230"/>
      <c r="J22" s="226"/>
      <c r="K22" s="228"/>
      <c r="L22" s="228"/>
      <c r="M22" s="228"/>
      <c r="N22" s="228"/>
      <c r="O22" s="228"/>
      <c r="P22" s="228"/>
      <c r="Q22" s="226"/>
      <c r="R22" s="235"/>
      <c r="S22" s="235"/>
      <c r="T22" s="281"/>
      <c r="U22" s="282"/>
      <c r="V22" s="282"/>
      <c r="W22" s="282"/>
      <c r="X22" s="282"/>
      <c r="Y22" s="282"/>
      <c r="Z22" s="282"/>
      <c r="AA22" s="282"/>
      <c r="AB22" s="282"/>
      <c r="AC22" s="282"/>
      <c r="AD22" s="282"/>
      <c r="AE22" s="282"/>
      <c r="AF22" s="283"/>
      <c r="AG22" s="254"/>
    </row>
    <row r="23" spans="1:34" ht="12" customHeight="1">
      <c r="A23" s="235"/>
      <c r="B23" s="116"/>
      <c r="C23" s="257"/>
      <c r="D23" s="229"/>
      <c r="E23" s="230"/>
      <c r="F23" s="711" t="s">
        <v>352</v>
      </c>
      <c r="G23" s="712"/>
      <c r="H23" s="713"/>
      <c r="I23" s="713"/>
      <c r="J23" s="713"/>
      <c r="K23" s="713"/>
      <c r="L23" s="713"/>
      <c r="M23" s="713"/>
      <c r="N23" s="714"/>
      <c r="O23" s="228"/>
      <c r="P23" s="228"/>
      <c r="Q23" s="226"/>
      <c r="R23" s="235"/>
      <c r="S23" s="235"/>
      <c r="T23" s="281"/>
      <c r="U23" s="282"/>
      <c r="V23" s="282"/>
      <c r="W23" s="282"/>
      <c r="X23" s="282"/>
      <c r="Y23" s="282"/>
      <c r="Z23" s="282"/>
      <c r="AA23" s="282"/>
      <c r="AB23" s="282"/>
      <c r="AC23" s="282"/>
      <c r="AD23" s="282"/>
      <c r="AE23" s="282"/>
      <c r="AF23" s="283"/>
      <c r="AG23" s="254"/>
    </row>
    <row r="24" spans="1:34" ht="12" customHeight="1" thickBot="1">
      <c r="A24" s="235"/>
      <c r="B24" s="116"/>
      <c r="C24" s="258"/>
      <c r="D24" s="229"/>
      <c r="E24" s="230"/>
      <c r="F24" s="711"/>
      <c r="G24" s="715"/>
      <c r="H24" s="716"/>
      <c r="I24" s="716"/>
      <c r="J24" s="716"/>
      <c r="K24" s="716"/>
      <c r="L24" s="716"/>
      <c r="M24" s="716"/>
      <c r="N24" s="717"/>
      <c r="O24" s="228"/>
      <c r="P24" s="228"/>
      <c r="Q24" s="226"/>
      <c r="R24" s="235"/>
      <c r="S24" s="235"/>
      <c r="T24" s="281"/>
      <c r="U24" s="282"/>
      <c r="V24" s="282"/>
      <c r="W24" s="282"/>
      <c r="X24" s="282"/>
      <c r="Y24" s="282"/>
      <c r="Z24" s="282"/>
      <c r="AA24" s="282"/>
      <c r="AB24" s="282"/>
      <c r="AC24" s="282"/>
      <c r="AD24" s="282"/>
      <c r="AE24" s="282"/>
      <c r="AF24" s="283"/>
      <c r="AG24" s="254"/>
    </row>
    <row r="25" spans="1:34" ht="12" customHeight="1" thickBot="1">
      <c r="A25" s="235"/>
      <c r="B25" s="110"/>
      <c r="C25" s="257"/>
      <c r="D25" s="229"/>
      <c r="E25" s="230"/>
      <c r="F25" s="229"/>
      <c r="G25" s="229"/>
      <c r="H25" s="229"/>
      <c r="I25" s="230"/>
      <c r="J25" s="226"/>
      <c r="K25" s="228"/>
      <c r="L25" s="228"/>
      <c r="M25" s="228"/>
      <c r="N25" s="228"/>
      <c r="O25" s="228"/>
      <c r="P25" s="228"/>
      <c r="Q25" s="226"/>
      <c r="R25" s="235"/>
      <c r="S25" s="235"/>
      <c r="T25" s="287"/>
      <c r="U25" s="288"/>
      <c r="V25" s="288"/>
      <c r="W25" s="288"/>
      <c r="X25" s="288"/>
      <c r="Y25" s="288"/>
      <c r="Z25" s="288"/>
      <c r="AA25" s="288"/>
      <c r="AB25" s="288"/>
      <c r="AC25" s="288"/>
      <c r="AD25" s="288"/>
      <c r="AE25" s="288"/>
      <c r="AF25" s="289"/>
      <c r="AG25" s="254"/>
    </row>
    <row r="26" spans="1:34" ht="6" customHeight="1">
      <c r="A26" s="97"/>
      <c r="B26" s="96"/>
      <c r="C26" s="259"/>
      <c r="D26" s="260"/>
      <c r="E26" s="260"/>
      <c r="F26" s="261"/>
      <c r="G26" s="261"/>
      <c r="H26" s="261"/>
      <c r="I26" s="260"/>
      <c r="J26" s="262"/>
      <c r="K26" s="263"/>
      <c r="L26" s="263"/>
      <c r="M26" s="263"/>
      <c r="N26" s="263"/>
      <c r="O26" s="263"/>
      <c r="P26" s="263"/>
      <c r="Q26" s="262"/>
      <c r="R26" s="262"/>
      <c r="S26" s="262"/>
      <c r="T26" s="262"/>
      <c r="U26" s="262"/>
      <c r="V26" s="262"/>
      <c r="W26" s="262"/>
      <c r="X26" s="262"/>
      <c r="Y26" s="262"/>
      <c r="Z26" s="262"/>
      <c r="AA26" s="262"/>
      <c r="AB26" s="262"/>
      <c r="AC26" s="262"/>
      <c r="AD26" s="262"/>
      <c r="AE26" s="262"/>
      <c r="AF26" s="262"/>
      <c r="AG26" s="264"/>
      <c r="AH26" s="247"/>
    </row>
    <row r="27" spans="1:34" ht="12" customHeight="1">
      <c r="A27" s="91"/>
      <c r="B27" s="235"/>
      <c r="C27" s="235"/>
      <c r="D27" s="235"/>
      <c r="E27" s="235"/>
      <c r="F27" s="235"/>
      <c r="G27" s="235"/>
      <c r="H27" s="237"/>
      <c r="I27" s="239"/>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row>
    <row r="28" spans="1:34" ht="12" customHeight="1">
      <c r="A28" s="89"/>
      <c r="B28" s="96"/>
      <c r="C28" s="96"/>
      <c r="D28" s="96"/>
      <c r="E28" s="96"/>
      <c r="F28" s="96"/>
      <c r="G28" s="96"/>
      <c r="H28" s="96"/>
      <c r="I28" s="96"/>
      <c r="J28" s="96"/>
      <c r="K28" s="96"/>
      <c r="L28" s="96"/>
      <c r="M28" s="96"/>
      <c r="N28" s="96"/>
      <c r="O28" s="96"/>
      <c r="P28" s="96"/>
      <c r="Q28" s="96"/>
      <c r="R28" s="97"/>
      <c r="S28" s="97"/>
      <c r="T28" s="97"/>
      <c r="U28" s="97"/>
      <c r="V28" s="97"/>
      <c r="W28" s="97"/>
      <c r="X28" s="97"/>
      <c r="Y28" s="97"/>
      <c r="Z28" s="97"/>
      <c r="AA28" s="97"/>
      <c r="AB28" s="97"/>
      <c r="AC28" s="97"/>
      <c r="AD28" s="97"/>
      <c r="AE28" s="97"/>
      <c r="AF28" s="97"/>
      <c r="AG28" s="235"/>
    </row>
    <row r="29" spans="1:34" ht="12" customHeight="1">
      <c r="A29" s="91"/>
      <c r="B29" s="97"/>
      <c r="C29" s="98"/>
      <c r="D29" s="98"/>
      <c r="E29" s="98"/>
      <c r="F29" s="98"/>
      <c r="G29" s="96"/>
      <c r="H29" s="99"/>
      <c r="I29" s="100"/>
      <c r="J29" s="101"/>
      <c r="K29" s="101"/>
      <c r="L29" s="101"/>
      <c r="M29" s="101"/>
      <c r="N29" s="101"/>
      <c r="O29" s="101"/>
      <c r="P29" s="97"/>
      <c r="Q29" s="97"/>
      <c r="R29" s="97"/>
      <c r="S29" s="97"/>
      <c r="T29" s="97"/>
      <c r="U29" s="97"/>
      <c r="V29" s="97"/>
      <c r="W29" s="97"/>
      <c r="X29" s="97"/>
      <c r="Y29" s="97"/>
      <c r="Z29" s="97"/>
      <c r="AA29" s="97"/>
      <c r="AB29" s="97"/>
      <c r="AC29" s="97"/>
      <c r="AD29" s="97"/>
      <c r="AE29" s="97"/>
      <c r="AF29" s="97"/>
      <c r="AG29" s="235"/>
    </row>
    <row r="30" spans="1:34" ht="12" customHeight="1">
      <c r="A30" s="91"/>
      <c r="B30" s="102"/>
      <c r="C30" s="102"/>
      <c r="D30" s="102"/>
      <c r="E30" s="97"/>
      <c r="F30" s="102"/>
      <c r="G30" s="102"/>
      <c r="H30" s="103"/>
      <c r="I30" s="104"/>
      <c r="J30" s="97"/>
      <c r="K30" s="97"/>
      <c r="L30" s="97"/>
      <c r="M30" s="97"/>
      <c r="N30" s="97"/>
      <c r="O30" s="97"/>
      <c r="P30" s="97"/>
      <c r="Q30" s="97"/>
      <c r="R30" s="97"/>
      <c r="S30" s="97"/>
      <c r="T30" s="97"/>
      <c r="U30" s="97"/>
      <c r="V30" s="97"/>
      <c r="W30" s="97"/>
      <c r="X30" s="97"/>
      <c r="Y30" s="97"/>
      <c r="Z30" s="97"/>
      <c r="AA30" s="97"/>
      <c r="AB30" s="97"/>
      <c r="AC30" s="97"/>
      <c r="AD30" s="97"/>
      <c r="AE30" s="97"/>
      <c r="AF30" s="97"/>
      <c r="AG30" s="235"/>
    </row>
    <row r="31" spans="1:34" ht="12" customHeight="1">
      <c r="A31" s="91"/>
      <c r="B31" s="105"/>
      <c r="C31" s="105"/>
      <c r="D31" s="105"/>
      <c r="E31" s="97"/>
      <c r="F31" s="105"/>
      <c r="G31" s="105"/>
      <c r="H31" s="103"/>
      <c r="I31" s="104"/>
      <c r="J31" s="97"/>
      <c r="K31" s="106"/>
      <c r="L31" s="107"/>
      <c r="M31" s="107"/>
      <c r="N31" s="107"/>
      <c r="O31" s="107"/>
      <c r="P31" s="107"/>
      <c r="Q31" s="97"/>
      <c r="R31" s="97"/>
      <c r="S31" s="97"/>
      <c r="T31" s="97"/>
      <c r="U31" s="97"/>
      <c r="V31" s="97"/>
      <c r="W31" s="97"/>
      <c r="X31" s="97"/>
      <c r="Y31" s="97"/>
      <c r="Z31" s="97"/>
      <c r="AA31" s="97"/>
      <c r="AB31" s="97"/>
      <c r="AC31" s="97"/>
      <c r="AD31" s="97"/>
      <c r="AE31" s="97"/>
      <c r="AF31" s="97"/>
      <c r="AG31" s="235"/>
    </row>
    <row r="32" spans="1:34" ht="12" customHeight="1">
      <c r="A32" s="91"/>
      <c r="B32" s="97"/>
      <c r="C32" s="98"/>
      <c r="D32" s="98"/>
      <c r="E32" s="97"/>
      <c r="F32" s="105"/>
      <c r="G32" s="108"/>
      <c r="H32" s="103"/>
      <c r="I32" s="104"/>
      <c r="J32" s="97"/>
      <c r="K32" s="107"/>
      <c r="L32" s="107"/>
      <c r="M32" s="107"/>
      <c r="N32" s="107"/>
      <c r="O32" s="107"/>
      <c r="P32" s="107"/>
      <c r="Q32" s="97"/>
      <c r="R32" s="97"/>
      <c r="S32" s="97"/>
      <c r="T32" s="97"/>
      <c r="U32" s="97"/>
      <c r="V32" s="97"/>
      <c r="W32" s="97"/>
      <c r="X32" s="97"/>
      <c r="Y32" s="97"/>
      <c r="Z32" s="97"/>
      <c r="AA32" s="97"/>
      <c r="AB32" s="97"/>
      <c r="AC32" s="97"/>
      <c r="AD32" s="97"/>
      <c r="AE32" s="97"/>
      <c r="AF32" s="97"/>
      <c r="AG32" s="235"/>
    </row>
    <row r="33" spans="1:33" ht="12" customHeight="1">
      <c r="A33" s="91"/>
      <c r="B33" s="105"/>
      <c r="C33" s="105"/>
      <c r="D33" s="102"/>
      <c r="E33" s="96"/>
      <c r="F33" s="105"/>
      <c r="G33" s="105"/>
      <c r="H33" s="105"/>
      <c r="I33" s="96"/>
      <c r="J33" s="97"/>
      <c r="K33" s="107"/>
      <c r="L33" s="107"/>
      <c r="M33" s="107"/>
      <c r="N33" s="107"/>
      <c r="O33" s="107"/>
      <c r="P33" s="107"/>
      <c r="Q33" s="97"/>
      <c r="R33" s="97"/>
      <c r="S33" s="97"/>
      <c r="T33" s="97"/>
      <c r="U33" s="97"/>
      <c r="V33" s="97"/>
      <c r="W33" s="97"/>
      <c r="X33" s="97"/>
      <c r="Y33" s="97"/>
      <c r="Z33" s="97"/>
      <c r="AA33" s="97"/>
      <c r="AB33" s="97"/>
      <c r="AC33" s="97"/>
      <c r="AD33" s="97"/>
      <c r="AE33" s="97"/>
      <c r="AF33" s="97"/>
      <c r="AG33" s="235"/>
    </row>
    <row r="34" spans="1:33" ht="12" customHeight="1">
      <c r="A34" s="91"/>
      <c r="B34" s="105"/>
      <c r="C34" s="105"/>
      <c r="D34" s="109"/>
      <c r="E34" s="96"/>
      <c r="F34" s="105"/>
      <c r="G34" s="105"/>
      <c r="H34" s="105"/>
      <c r="I34" s="96"/>
      <c r="J34" s="97"/>
      <c r="K34" s="107"/>
      <c r="L34" s="107"/>
      <c r="M34" s="107"/>
      <c r="N34" s="107"/>
      <c r="O34" s="107"/>
      <c r="P34" s="107"/>
      <c r="Q34" s="97"/>
      <c r="R34" s="97"/>
      <c r="S34" s="105"/>
      <c r="T34" s="97"/>
      <c r="U34" s="97"/>
      <c r="V34" s="97"/>
      <c r="W34" s="97"/>
      <c r="X34" s="97"/>
      <c r="Y34" s="97"/>
      <c r="Z34" s="97"/>
      <c r="AA34" s="97"/>
      <c r="AB34" s="97"/>
      <c r="AC34" s="97"/>
      <c r="AD34" s="97"/>
      <c r="AE34" s="97"/>
      <c r="AF34" s="97"/>
      <c r="AG34" s="235"/>
    </row>
    <row r="35" spans="1:33" ht="12" customHeight="1">
      <c r="A35" s="91"/>
      <c r="B35" s="110"/>
      <c r="C35" s="105"/>
      <c r="D35" s="105"/>
      <c r="E35" s="96"/>
      <c r="F35" s="105"/>
      <c r="G35" s="105"/>
      <c r="H35" s="105"/>
      <c r="I35" s="96"/>
      <c r="J35" s="97"/>
      <c r="K35" s="107"/>
      <c r="L35" s="107"/>
      <c r="M35" s="107"/>
      <c r="N35" s="107"/>
      <c r="O35" s="107"/>
      <c r="P35" s="107"/>
      <c r="Q35" s="97"/>
      <c r="R35" s="97"/>
      <c r="S35" s="97"/>
      <c r="T35" s="97"/>
      <c r="U35" s="97"/>
      <c r="V35" s="97"/>
      <c r="W35" s="97"/>
      <c r="X35" s="97"/>
      <c r="Y35" s="97"/>
      <c r="Z35" s="97"/>
      <c r="AA35" s="97"/>
      <c r="AB35" s="97"/>
      <c r="AC35" s="97"/>
      <c r="AD35" s="97"/>
      <c r="AE35" s="97"/>
      <c r="AF35" s="97"/>
      <c r="AG35" s="235"/>
    </row>
    <row r="36" spans="1:33" ht="12" customHeight="1">
      <c r="A36" s="91"/>
      <c r="B36" s="111"/>
      <c r="C36" s="109"/>
      <c r="D36" s="105"/>
      <c r="E36" s="96"/>
      <c r="F36" s="105"/>
      <c r="G36" s="105"/>
      <c r="H36" s="105"/>
      <c r="I36" s="96"/>
      <c r="J36" s="97"/>
      <c r="K36" s="107"/>
      <c r="L36" s="107"/>
      <c r="M36" s="107"/>
      <c r="N36" s="107"/>
      <c r="O36" s="107"/>
      <c r="P36" s="107"/>
      <c r="Q36" s="97"/>
      <c r="R36" s="97"/>
      <c r="S36" s="97"/>
      <c r="T36" s="97"/>
      <c r="U36" s="97"/>
      <c r="V36" s="97"/>
      <c r="W36" s="97"/>
      <c r="X36" s="97"/>
      <c r="Y36" s="97"/>
      <c r="Z36" s="97"/>
      <c r="AA36" s="97"/>
      <c r="AB36" s="97"/>
      <c r="AC36" s="97"/>
      <c r="AD36" s="97"/>
      <c r="AE36" s="97"/>
      <c r="AF36" s="97"/>
      <c r="AG36" s="235"/>
    </row>
    <row r="37" spans="1:33" ht="12" customHeight="1">
      <c r="A37" s="91"/>
      <c r="B37" s="110"/>
      <c r="C37" s="105"/>
      <c r="D37" s="105"/>
      <c r="E37" s="96"/>
      <c r="F37" s="105"/>
      <c r="G37" s="105"/>
      <c r="H37" s="105"/>
      <c r="I37" s="96"/>
      <c r="J37" s="97"/>
      <c r="K37" s="107"/>
      <c r="L37" s="107"/>
      <c r="M37" s="107"/>
      <c r="N37" s="107"/>
      <c r="O37" s="107"/>
      <c r="P37" s="107"/>
      <c r="Q37" s="97"/>
      <c r="R37" s="97"/>
      <c r="S37" s="97"/>
      <c r="T37" s="97"/>
      <c r="U37" s="97"/>
      <c r="V37" s="97"/>
      <c r="W37" s="97"/>
      <c r="X37" s="97"/>
      <c r="Y37" s="97"/>
      <c r="Z37" s="97"/>
      <c r="AA37" s="97"/>
      <c r="AB37" s="97"/>
      <c r="AC37" s="97"/>
      <c r="AD37" s="97"/>
      <c r="AE37" s="97"/>
      <c r="AF37" s="97"/>
      <c r="AG37" s="235"/>
    </row>
    <row r="38" spans="1:33" ht="12" customHeight="1">
      <c r="A38" s="91"/>
      <c r="B38" s="96"/>
      <c r="C38" s="96"/>
      <c r="D38" s="96"/>
      <c r="E38" s="96"/>
      <c r="F38" s="105"/>
      <c r="G38" s="105"/>
      <c r="H38" s="105"/>
      <c r="I38" s="96"/>
      <c r="J38" s="97"/>
      <c r="K38" s="107"/>
      <c r="L38" s="107"/>
      <c r="M38" s="107"/>
      <c r="N38" s="107"/>
      <c r="O38" s="107"/>
      <c r="P38" s="107"/>
      <c r="Q38" s="97"/>
      <c r="R38" s="97"/>
      <c r="S38" s="97"/>
      <c r="T38" s="97"/>
      <c r="U38" s="97"/>
      <c r="V38" s="97"/>
      <c r="W38" s="97"/>
      <c r="X38" s="97"/>
      <c r="Y38" s="97"/>
      <c r="Z38" s="97"/>
      <c r="AA38" s="97"/>
      <c r="AB38" s="97"/>
      <c r="AC38" s="97"/>
      <c r="AD38" s="97"/>
      <c r="AE38" s="97"/>
      <c r="AF38" s="97"/>
      <c r="AG38" s="235"/>
    </row>
    <row r="39" spans="1:33" ht="12" customHeight="1">
      <c r="A39" s="91"/>
      <c r="B39" s="97"/>
      <c r="C39" s="98"/>
      <c r="D39" s="98"/>
      <c r="E39" s="98"/>
      <c r="F39" s="105"/>
      <c r="G39" s="105"/>
      <c r="H39" s="105"/>
      <c r="I39" s="96"/>
      <c r="J39" s="101"/>
      <c r="K39" s="107"/>
      <c r="L39" s="107"/>
      <c r="M39" s="107"/>
      <c r="N39" s="107"/>
      <c r="O39" s="107"/>
      <c r="P39" s="107"/>
      <c r="Q39" s="97"/>
      <c r="R39" s="97"/>
      <c r="S39" s="97"/>
      <c r="T39" s="97"/>
      <c r="U39" s="97"/>
      <c r="V39" s="97"/>
      <c r="W39" s="97"/>
      <c r="X39" s="97"/>
      <c r="Y39" s="97"/>
      <c r="Z39" s="97"/>
      <c r="AA39" s="97"/>
      <c r="AB39" s="97"/>
      <c r="AC39" s="97"/>
      <c r="AD39" s="97"/>
      <c r="AE39" s="97"/>
      <c r="AF39" s="97"/>
      <c r="AG39" s="235"/>
    </row>
    <row r="40" spans="1:33" ht="12" customHeight="1">
      <c r="A40" s="91"/>
      <c r="B40" s="102"/>
      <c r="C40" s="102"/>
      <c r="D40" s="102"/>
      <c r="E40" s="97"/>
      <c r="F40" s="105"/>
      <c r="G40" s="105"/>
      <c r="H40" s="105"/>
      <c r="I40" s="96"/>
      <c r="J40" s="101"/>
      <c r="K40" s="107"/>
      <c r="L40" s="107"/>
      <c r="M40" s="107"/>
      <c r="N40" s="107"/>
      <c r="O40" s="107"/>
      <c r="P40" s="107"/>
      <c r="Q40" s="97"/>
      <c r="R40" s="97"/>
      <c r="S40" s="97"/>
      <c r="T40" s="97"/>
      <c r="U40" s="97"/>
      <c r="V40" s="97"/>
      <c r="W40" s="97"/>
      <c r="X40" s="97"/>
      <c r="Y40" s="97"/>
      <c r="Z40" s="97"/>
      <c r="AA40" s="97"/>
      <c r="AB40" s="97"/>
      <c r="AC40" s="97"/>
      <c r="AD40" s="97"/>
      <c r="AE40" s="97"/>
      <c r="AF40" s="97"/>
      <c r="AG40" s="235"/>
    </row>
    <row r="41" spans="1:33" ht="12" customHeight="1">
      <c r="A41" s="91"/>
      <c r="B41" s="105"/>
      <c r="C41" s="105"/>
      <c r="D41" s="105"/>
      <c r="E41" s="97"/>
      <c r="F41" s="109"/>
      <c r="G41" s="109"/>
      <c r="H41" s="109"/>
      <c r="I41" s="101"/>
      <c r="J41" s="97"/>
      <c r="K41" s="97"/>
      <c r="L41" s="97"/>
      <c r="M41" s="97"/>
      <c r="N41" s="97"/>
      <c r="O41" s="97"/>
      <c r="P41" s="97"/>
      <c r="Q41" s="97"/>
      <c r="R41" s="97"/>
      <c r="S41" s="97"/>
      <c r="T41" s="97"/>
      <c r="U41" s="97"/>
      <c r="V41" s="97"/>
      <c r="W41" s="97"/>
      <c r="X41" s="97"/>
      <c r="Y41" s="97"/>
      <c r="Z41" s="97"/>
      <c r="AA41" s="97"/>
      <c r="AB41" s="97"/>
      <c r="AC41" s="97"/>
      <c r="AD41" s="97"/>
      <c r="AE41" s="97"/>
      <c r="AF41" s="97"/>
      <c r="AG41" s="235"/>
    </row>
    <row r="42" spans="1:33" ht="12" customHeight="1">
      <c r="A42" s="91"/>
      <c r="B42" s="102"/>
      <c r="C42" s="102"/>
      <c r="D42" s="102"/>
      <c r="E42" s="97"/>
      <c r="F42" s="102"/>
      <c r="G42" s="102"/>
      <c r="H42" s="103"/>
      <c r="I42" s="104"/>
      <c r="J42" s="97"/>
      <c r="K42" s="112"/>
      <c r="L42" s="112"/>
      <c r="M42" s="112"/>
      <c r="N42" s="112"/>
      <c r="O42" s="112"/>
      <c r="P42" s="112"/>
      <c r="Q42" s="97"/>
      <c r="R42" s="97"/>
      <c r="S42" s="97"/>
      <c r="T42" s="97"/>
      <c r="U42" s="97"/>
      <c r="V42" s="97"/>
      <c r="W42" s="97"/>
      <c r="X42" s="97"/>
      <c r="Y42" s="97"/>
      <c r="Z42" s="97"/>
      <c r="AA42" s="97"/>
      <c r="AB42" s="97"/>
      <c r="AC42" s="97"/>
      <c r="AD42" s="97"/>
      <c r="AE42" s="97"/>
      <c r="AF42" s="97"/>
      <c r="AG42" s="235"/>
    </row>
    <row r="43" spans="1:33" ht="12" customHeight="1">
      <c r="A43" s="91"/>
      <c r="B43" s="105"/>
      <c r="C43" s="105"/>
      <c r="D43" s="105"/>
      <c r="E43" s="97"/>
      <c r="F43" s="105"/>
      <c r="G43" s="105"/>
      <c r="H43" s="103"/>
      <c r="I43" s="104"/>
      <c r="J43" s="97"/>
      <c r="K43" s="112"/>
      <c r="L43" s="112"/>
      <c r="M43" s="112"/>
      <c r="N43" s="112"/>
      <c r="O43" s="112"/>
      <c r="P43" s="112"/>
      <c r="Q43" s="97"/>
      <c r="R43" s="97"/>
      <c r="S43" s="97"/>
      <c r="T43" s="97"/>
      <c r="U43" s="97"/>
      <c r="V43" s="97"/>
      <c r="W43" s="97"/>
      <c r="X43" s="97"/>
      <c r="Y43" s="97"/>
      <c r="Z43" s="97"/>
      <c r="AA43" s="97"/>
      <c r="AB43" s="97"/>
      <c r="AC43" s="97"/>
      <c r="AD43" s="97"/>
      <c r="AE43" s="97"/>
      <c r="AF43" s="97"/>
      <c r="AG43" s="235"/>
    </row>
    <row r="44" spans="1:33" ht="12" customHeight="1">
      <c r="A44" s="91"/>
      <c r="B44" s="97"/>
      <c r="C44" s="98"/>
      <c r="D44" s="98"/>
      <c r="E44" s="97"/>
      <c r="F44" s="105"/>
      <c r="G44" s="108"/>
      <c r="H44" s="103"/>
      <c r="I44" s="104"/>
      <c r="J44" s="97"/>
      <c r="K44" s="112"/>
      <c r="L44" s="112"/>
      <c r="M44" s="112"/>
      <c r="N44" s="112"/>
      <c r="O44" s="112"/>
      <c r="P44" s="112"/>
      <c r="Q44" s="97"/>
      <c r="R44" s="97"/>
      <c r="S44" s="97"/>
      <c r="T44" s="97"/>
      <c r="U44" s="97"/>
      <c r="V44" s="97"/>
      <c r="W44" s="97"/>
      <c r="X44" s="97"/>
      <c r="Y44" s="97"/>
      <c r="Z44" s="97"/>
      <c r="AA44" s="97"/>
      <c r="AB44" s="97"/>
      <c r="AC44" s="97"/>
      <c r="AD44" s="97"/>
      <c r="AE44" s="97"/>
      <c r="AF44" s="97"/>
      <c r="AG44" s="235"/>
    </row>
    <row r="45" spans="1:33" ht="12" customHeight="1">
      <c r="A45" s="91"/>
      <c r="B45" s="105"/>
      <c r="C45" s="105"/>
      <c r="D45" s="102"/>
      <c r="E45" s="96"/>
      <c r="F45" s="105"/>
      <c r="G45" s="105"/>
      <c r="H45" s="105"/>
      <c r="I45" s="96"/>
      <c r="J45" s="97"/>
      <c r="K45" s="112"/>
      <c r="L45" s="112"/>
      <c r="M45" s="112"/>
      <c r="N45" s="112"/>
      <c r="O45" s="112"/>
      <c r="P45" s="112"/>
      <c r="Q45" s="97"/>
      <c r="R45" s="97"/>
      <c r="S45" s="97"/>
      <c r="T45" s="97"/>
      <c r="U45" s="97"/>
      <c r="V45" s="97"/>
      <c r="W45" s="97"/>
      <c r="X45" s="97"/>
      <c r="Y45" s="97"/>
      <c r="Z45" s="97"/>
      <c r="AA45" s="97"/>
      <c r="AB45" s="97"/>
      <c r="AC45" s="97"/>
      <c r="AD45" s="97"/>
      <c r="AE45" s="97"/>
      <c r="AF45" s="97"/>
      <c r="AG45" s="235"/>
    </row>
    <row r="46" spans="1:33" ht="12" customHeight="1">
      <c r="A46" s="91"/>
      <c r="B46" s="105"/>
      <c r="C46" s="105"/>
      <c r="D46" s="109"/>
      <c r="E46" s="96"/>
      <c r="F46" s="105"/>
      <c r="G46" s="105"/>
      <c r="H46" s="105"/>
      <c r="I46" s="96"/>
      <c r="J46" s="97"/>
      <c r="K46" s="112"/>
      <c r="L46" s="112"/>
      <c r="M46" s="112"/>
      <c r="N46" s="112"/>
      <c r="O46" s="112"/>
      <c r="P46" s="112"/>
      <c r="Q46" s="97"/>
      <c r="R46" s="97"/>
      <c r="S46" s="97"/>
      <c r="T46" s="97"/>
      <c r="U46" s="97"/>
      <c r="V46" s="97"/>
      <c r="W46" s="97"/>
      <c r="X46" s="97"/>
      <c r="Y46" s="97"/>
      <c r="Z46" s="97"/>
      <c r="AA46" s="97"/>
      <c r="AB46" s="97"/>
      <c r="AC46" s="97"/>
      <c r="AD46" s="97"/>
      <c r="AE46" s="97"/>
      <c r="AF46" s="97"/>
      <c r="AG46" s="235"/>
    </row>
    <row r="47" spans="1:33" ht="12" customHeight="1">
      <c r="A47" s="235"/>
      <c r="B47" s="110"/>
      <c r="C47" s="105"/>
      <c r="D47" s="105"/>
      <c r="E47" s="96"/>
      <c r="F47" s="105"/>
      <c r="G47" s="105"/>
      <c r="H47" s="105"/>
      <c r="I47" s="96"/>
      <c r="J47" s="97"/>
      <c r="K47" s="112"/>
      <c r="L47" s="112"/>
      <c r="M47" s="112"/>
      <c r="N47" s="112"/>
      <c r="O47" s="112"/>
      <c r="P47" s="112"/>
      <c r="Q47" s="97"/>
      <c r="R47" s="97"/>
      <c r="S47" s="97"/>
      <c r="T47" s="97"/>
      <c r="U47" s="97"/>
      <c r="V47" s="97"/>
      <c r="W47" s="97"/>
      <c r="X47" s="97"/>
      <c r="Y47" s="97"/>
      <c r="Z47" s="97"/>
      <c r="AA47" s="97"/>
      <c r="AB47" s="97"/>
      <c r="AC47" s="97"/>
      <c r="AD47" s="97"/>
      <c r="AE47" s="97"/>
      <c r="AF47" s="97"/>
      <c r="AG47" s="235"/>
    </row>
    <row r="48" spans="1:33" ht="12" customHeight="1">
      <c r="A48" s="235"/>
      <c r="B48" s="111"/>
      <c r="C48" s="109"/>
      <c r="D48" s="105"/>
      <c r="E48" s="96"/>
      <c r="F48" s="105"/>
      <c r="G48" s="105"/>
      <c r="H48" s="105"/>
      <c r="I48" s="96"/>
      <c r="J48" s="97"/>
      <c r="K48" s="112"/>
      <c r="L48" s="112"/>
      <c r="M48" s="112"/>
      <c r="N48" s="112"/>
      <c r="O48" s="112"/>
      <c r="P48" s="112"/>
      <c r="Q48" s="97"/>
      <c r="R48" s="97"/>
      <c r="S48" s="97"/>
      <c r="T48" s="97"/>
      <c r="U48" s="97"/>
      <c r="V48" s="97"/>
      <c r="W48" s="97"/>
      <c r="X48" s="97"/>
      <c r="Y48" s="97"/>
      <c r="Z48" s="97"/>
      <c r="AA48" s="97"/>
      <c r="AB48" s="97"/>
      <c r="AC48" s="97"/>
      <c r="AD48" s="97"/>
      <c r="AE48" s="97"/>
      <c r="AF48" s="97"/>
      <c r="AG48" s="235"/>
    </row>
    <row r="49" spans="1:33" ht="12.75" customHeight="1">
      <c r="A49" s="235"/>
      <c r="B49" s="247"/>
      <c r="C49" s="105"/>
      <c r="D49" s="105"/>
      <c r="E49" s="96"/>
      <c r="F49" s="105"/>
      <c r="G49" s="105"/>
      <c r="H49" s="105"/>
      <c r="I49" s="96"/>
      <c r="J49" s="97"/>
      <c r="K49" s="112"/>
      <c r="L49" s="112"/>
      <c r="M49" s="112"/>
      <c r="N49" s="112"/>
      <c r="O49" s="112"/>
      <c r="P49" s="112"/>
      <c r="Q49" s="97"/>
      <c r="R49" s="97"/>
      <c r="S49" s="97"/>
      <c r="T49" s="97"/>
      <c r="U49" s="97"/>
      <c r="V49" s="97"/>
      <c r="W49" s="97"/>
      <c r="X49" s="97"/>
      <c r="Y49" s="97"/>
      <c r="Z49" s="97"/>
      <c r="AA49" s="97"/>
      <c r="AB49" s="97"/>
      <c r="AC49" s="97"/>
      <c r="AD49" s="97"/>
      <c r="AE49" s="97"/>
      <c r="AF49" s="97"/>
      <c r="AG49" s="235"/>
    </row>
    <row r="50" spans="1:33" ht="12" customHeight="1">
      <c r="A50" s="110"/>
      <c r="B50" s="247"/>
      <c r="C50" s="96"/>
      <c r="D50" s="96"/>
      <c r="E50" s="96"/>
      <c r="F50" s="105"/>
      <c r="G50" s="105"/>
      <c r="H50" s="105"/>
      <c r="I50" s="96"/>
      <c r="J50" s="97"/>
      <c r="K50" s="112"/>
      <c r="L50" s="112"/>
      <c r="M50" s="112"/>
      <c r="N50" s="112"/>
      <c r="O50" s="112"/>
      <c r="P50" s="112"/>
      <c r="Q50" s="97"/>
      <c r="R50" s="97"/>
      <c r="S50" s="97"/>
      <c r="T50" s="97"/>
      <c r="U50" s="97"/>
      <c r="V50" s="97"/>
      <c r="W50" s="97"/>
      <c r="X50" s="97"/>
      <c r="Y50" s="97"/>
      <c r="Z50" s="97"/>
      <c r="AA50" s="97"/>
      <c r="AB50" s="97"/>
      <c r="AC50" s="97"/>
      <c r="AD50" s="97"/>
      <c r="AE50" s="97"/>
      <c r="AF50" s="97"/>
      <c r="AG50" s="97"/>
    </row>
    <row r="51" spans="1:33" ht="12" customHeight="1">
      <c r="A51" s="96"/>
      <c r="B51" s="247"/>
      <c r="C51" s="235"/>
      <c r="D51" s="235"/>
      <c r="E51" s="235"/>
      <c r="F51" s="235"/>
      <c r="G51" s="235"/>
      <c r="H51" s="237"/>
      <c r="I51" s="239"/>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row>
    <row r="52" spans="1:33" ht="12" customHeight="1">
      <c r="A52" s="235"/>
      <c r="B52" s="96"/>
      <c r="C52" s="96"/>
      <c r="D52" s="96"/>
      <c r="E52" s="96"/>
      <c r="F52" s="96"/>
      <c r="G52" s="96"/>
      <c r="H52" s="96"/>
      <c r="I52" s="96"/>
      <c r="J52" s="96"/>
      <c r="K52" s="96"/>
      <c r="L52" s="96"/>
      <c r="M52" s="96"/>
      <c r="N52" s="96"/>
      <c r="O52" s="96"/>
      <c r="P52" s="96"/>
      <c r="Q52" s="96"/>
      <c r="R52" s="97"/>
      <c r="S52" s="97"/>
      <c r="T52" s="97"/>
      <c r="U52" s="97"/>
      <c r="V52" s="97"/>
      <c r="W52" s="97"/>
      <c r="X52" s="97"/>
      <c r="Y52" s="97"/>
      <c r="Z52" s="97"/>
      <c r="AA52" s="97"/>
      <c r="AB52" s="97"/>
      <c r="AC52" s="97"/>
      <c r="AD52" s="97"/>
      <c r="AE52" s="97"/>
      <c r="AF52" s="97"/>
      <c r="AG52" s="235"/>
    </row>
    <row r="53" spans="1:33" ht="12" customHeight="1">
      <c r="A53" s="235"/>
      <c r="B53" s="97"/>
      <c r="C53" s="98"/>
      <c r="D53" s="98"/>
      <c r="E53" s="98"/>
      <c r="F53" s="98"/>
      <c r="G53" s="96"/>
      <c r="H53" s="99"/>
      <c r="I53" s="100"/>
      <c r="J53" s="101"/>
      <c r="K53" s="101"/>
      <c r="L53" s="101"/>
      <c r="M53" s="101"/>
      <c r="N53" s="101"/>
      <c r="O53" s="101"/>
      <c r="P53" s="97"/>
      <c r="Q53" s="97"/>
      <c r="R53" s="97"/>
      <c r="S53" s="97"/>
      <c r="T53" s="97"/>
      <c r="U53" s="97"/>
      <c r="V53" s="97"/>
      <c r="W53" s="97"/>
      <c r="X53" s="97"/>
      <c r="Y53" s="97"/>
      <c r="Z53" s="97"/>
      <c r="AA53" s="97"/>
      <c r="AB53" s="97"/>
      <c r="AC53" s="97"/>
      <c r="AD53" s="97"/>
      <c r="AE53" s="97"/>
      <c r="AF53" s="97"/>
      <c r="AG53" s="235"/>
    </row>
    <row r="54" spans="1:33" ht="12" customHeight="1">
      <c r="A54" s="235"/>
      <c r="B54" s="102"/>
      <c r="C54" s="102"/>
      <c r="D54" s="102"/>
      <c r="E54" s="97"/>
      <c r="F54" s="102"/>
      <c r="G54" s="102"/>
      <c r="H54" s="103"/>
      <c r="I54" s="104"/>
      <c r="J54" s="97"/>
      <c r="K54" s="97"/>
      <c r="L54" s="97"/>
      <c r="M54" s="97"/>
      <c r="N54" s="97"/>
      <c r="O54" s="97"/>
      <c r="P54" s="97"/>
      <c r="Q54" s="97"/>
      <c r="R54" s="97"/>
      <c r="S54" s="97"/>
      <c r="T54" s="97"/>
      <c r="U54" s="97"/>
      <c r="V54" s="97"/>
      <c r="W54" s="97"/>
      <c r="X54" s="97"/>
      <c r="Y54" s="97"/>
      <c r="Z54" s="97"/>
      <c r="AA54" s="97"/>
      <c r="AB54" s="97"/>
      <c r="AC54" s="97"/>
      <c r="AD54" s="97"/>
      <c r="AE54" s="97"/>
      <c r="AF54" s="97"/>
      <c r="AG54" s="235"/>
    </row>
    <row r="55" spans="1:33" ht="12" customHeight="1">
      <c r="A55" s="91"/>
      <c r="B55" s="105"/>
      <c r="C55" s="105"/>
      <c r="D55" s="105"/>
      <c r="E55" s="97"/>
      <c r="F55" s="105"/>
      <c r="G55" s="105"/>
      <c r="H55" s="103"/>
      <c r="I55" s="104"/>
      <c r="J55" s="97"/>
      <c r="K55" s="106"/>
      <c r="L55" s="107"/>
      <c r="M55" s="107"/>
      <c r="N55" s="107"/>
      <c r="O55" s="107"/>
      <c r="P55" s="107"/>
      <c r="Q55" s="97"/>
      <c r="R55" s="97"/>
      <c r="S55" s="97"/>
      <c r="T55" s="97"/>
      <c r="U55" s="97"/>
      <c r="V55" s="97"/>
      <c r="W55" s="97"/>
      <c r="X55" s="97"/>
      <c r="Y55" s="97"/>
      <c r="Z55" s="97"/>
      <c r="AA55" s="97"/>
      <c r="AB55" s="97"/>
      <c r="AC55" s="97"/>
      <c r="AD55" s="97"/>
      <c r="AE55" s="97"/>
      <c r="AF55" s="97"/>
      <c r="AG55" s="235"/>
    </row>
    <row r="56" spans="1:33" ht="12" customHeight="1">
      <c r="A56" s="91"/>
      <c r="B56" s="97"/>
      <c r="C56" s="98"/>
      <c r="D56" s="98"/>
      <c r="E56" s="97"/>
      <c r="F56" s="105"/>
      <c r="G56" s="108"/>
      <c r="H56" s="103"/>
      <c r="I56" s="104"/>
      <c r="J56" s="97"/>
      <c r="K56" s="107"/>
      <c r="L56" s="107"/>
      <c r="M56" s="107"/>
      <c r="N56" s="107"/>
      <c r="O56" s="107"/>
      <c r="P56" s="107"/>
      <c r="Q56" s="97"/>
      <c r="R56" s="97"/>
      <c r="S56" s="97"/>
      <c r="T56" s="97"/>
      <c r="U56" s="97"/>
      <c r="V56" s="97"/>
      <c r="W56" s="97"/>
      <c r="X56" s="97"/>
      <c r="Y56" s="97"/>
      <c r="Z56" s="97"/>
      <c r="AA56" s="97"/>
      <c r="AB56" s="97"/>
      <c r="AC56" s="97"/>
      <c r="AD56" s="97"/>
      <c r="AE56" s="97"/>
      <c r="AF56" s="97"/>
      <c r="AG56" s="235"/>
    </row>
    <row r="57" spans="1:33" ht="12" customHeight="1">
      <c r="A57" s="91"/>
      <c r="B57" s="105"/>
      <c r="C57" s="105"/>
      <c r="D57" s="102"/>
      <c r="E57" s="96"/>
      <c r="F57" s="105"/>
      <c r="G57" s="105"/>
      <c r="H57" s="105"/>
      <c r="I57" s="96"/>
      <c r="J57" s="97"/>
      <c r="K57" s="107"/>
      <c r="L57" s="107"/>
      <c r="M57" s="107"/>
      <c r="N57" s="107"/>
      <c r="O57" s="107"/>
      <c r="P57" s="107"/>
      <c r="Q57" s="97"/>
      <c r="R57" s="97"/>
      <c r="S57" s="97"/>
      <c r="T57" s="97"/>
      <c r="U57" s="97"/>
      <c r="V57" s="97"/>
      <c r="W57" s="97"/>
      <c r="X57" s="97"/>
      <c r="Y57" s="97"/>
      <c r="Z57" s="97"/>
      <c r="AA57" s="97"/>
      <c r="AB57" s="97"/>
      <c r="AC57" s="97"/>
      <c r="AD57" s="97"/>
      <c r="AE57" s="97"/>
      <c r="AF57" s="97"/>
      <c r="AG57" s="235"/>
    </row>
    <row r="58" spans="1:33" ht="12" customHeight="1">
      <c r="A58" s="91"/>
      <c r="B58" s="105"/>
      <c r="C58" s="105"/>
      <c r="D58" s="109"/>
      <c r="E58" s="96"/>
      <c r="F58" s="105"/>
      <c r="G58" s="105"/>
      <c r="H58" s="105"/>
      <c r="I58" s="96"/>
      <c r="J58" s="97"/>
      <c r="K58" s="107"/>
      <c r="L58" s="107"/>
      <c r="M58" s="107"/>
      <c r="N58" s="107"/>
      <c r="O58" s="107"/>
      <c r="P58" s="107"/>
      <c r="Q58" s="97"/>
      <c r="R58" s="97"/>
      <c r="S58" s="105"/>
      <c r="T58" s="97"/>
      <c r="U58" s="97"/>
      <c r="V58" s="97"/>
      <c r="W58" s="97"/>
      <c r="X58" s="97"/>
      <c r="Y58" s="97"/>
      <c r="Z58" s="97"/>
      <c r="AA58" s="97"/>
      <c r="AB58" s="97"/>
      <c r="AC58" s="97"/>
      <c r="AD58" s="97"/>
      <c r="AE58" s="97"/>
      <c r="AF58" s="97"/>
      <c r="AG58" s="235"/>
    </row>
    <row r="59" spans="1:33" ht="12" customHeight="1">
      <c r="A59" s="91"/>
      <c r="B59" s="110"/>
      <c r="C59" s="105"/>
      <c r="D59" s="105"/>
      <c r="E59" s="96"/>
      <c r="F59" s="105"/>
      <c r="G59" s="105"/>
      <c r="H59" s="105"/>
      <c r="I59" s="96"/>
      <c r="J59" s="97"/>
      <c r="K59" s="107"/>
      <c r="L59" s="107"/>
      <c r="M59" s="107"/>
      <c r="N59" s="107"/>
      <c r="O59" s="107"/>
      <c r="P59" s="107"/>
      <c r="Q59" s="97"/>
      <c r="R59" s="97"/>
      <c r="S59" s="97"/>
      <c r="T59" s="97"/>
      <c r="U59" s="97"/>
      <c r="V59" s="97"/>
      <c r="W59" s="97"/>
      <c r="X59" s="97"/>
      <c r="Y59" s="97"/>
      <c r="Z59" s="97"/>
      <c r="AA59" s="97"/>
      <c r="AB59" s="97"/>
      <c r="AC59" s="97"/>
      <c r="AD59" s="97"/>
      <c r="AE59" s="97"/>
      <c r="AF59" s="97"/>
      <c r="AG59" s="235"/>
    </row>
    <row r="60" spans="1:33" ht="12" customHeight="1">
      <c r="A60" s="91"/>
      <c r="B60" s="111"/>
      <c r="C60" s="109"/>
      <c r="D60" s="105"/>
      <c r="E60" s="96"/>
      <c r="F60" s="105"/>
      <c r="G60" s="105"/>
      <c r="H60" s="105"/>
      <c r="I60" s="96"/>
      <c r="J60" s="97"/>
      <c r="K60" s="107"/>
      <c r="L60" s="107"/>
      <c r="M60" s="107"/>
      <c r="N60" s="107"/>
      <c r="O60" s="107"/>
      <c r="P60" s="107"/>
      <c r="Q60" s="97"/>
      <c r="R60" s="97"/>
      <c r="S60" s="97"/>
      <c r="T60" s="97"/>
      <c r="U60" s="97"/>
      <c r="V60" s="97"/>
      <c r="W60" s="97"/>
      <c r="X60" s="97"/>
      <c r="Y60" s="97"/>
      <c r="Z60" s="97"/>
      <c r="AA60" s="97"/>
      <c r="AB60" s="97"/>
      <c r="AC60" s="97"/>
      <c r="AD60" s="97"/>
      <c r="AE60" s="97"/>
      <c r="AF60" s="97"/>
      <c r="AG60" s="235"/>
    </row>
    <row r="61" spans="1:33" ht="12" customHeight="1">
      <c r="A61" s="91"/>
      <c r="B61" s="110"/>
      <c r="C61" s="105"/>
      <c r="D61" s="105"/>
      <c r="E61" s="96"/>
      <c r="F61" s="105"/>
      <c r="G61" s="105"/>
      <c r="H61" s="105"/>
      <c r="I61" s="96"/>
      <c r="J61" s="97"/>
      <c r="K61" s="107"/>
      <c r="L61" s="107"/>
      <c r="M61" s="107"/>
      <c r="N61" s="107"/>
      <c r="O61" s="107"/>
      <c r="P61" s="107"/>
      <c r="Q61" s="97"/>
      <c r="R61" s="97"/>
      <c r="S61" s="97"/>
      <c r="T61" s="97"/>
      <c r="U61" s="97"/>
      <c r="V61" s="97"/>
      <c r="W61" s="97"/>
      <c r="X61" s="97"/>
      <c r="Y61" s="97"/>
      <c r="Z61" s="97"/>
      <c r="AA61" s="97"/>
      <c r="AB61" s="97"/>
      <c r="AC61" s="97"/>
      <c r="AD61" s="97"/>
      <c r="AE61" s="97"/>
      <c r="AF61" s="97"/>
      <c r="AG61" s="235"/>
    </row>
    <row r="62" spans="1:33" ht="12" customHeight="1">
      <c r="A62" s="91"/>
      <c r="B62" s="96"/>
      <c r="C62" s="96"/>
      <c r="D62" s="96"/>
      <c r="E62" s="96"/>
      <c r="F62" s="105"/>
      <c r="G62" s="105"/>
      <c r="H62" s="105"/>
      <c r="I62" s="96"/>
      <c r="J62" s="97"/>
      <c r="K62" s="107"/>
      <c r="L62" s="107"/>
      <c r="M62" s="107"/>
      <c r="N62" s="107"/>
      <c r="O62" s="107"/>
      <c r="P62" s="107"/>
      <c r="Q62" s="97"/>
      <c r="R62" s="97"/>
      <c r="S62" s="97"/>
      <c r="T62" s="97"/>
      <c r="U62" s="97"/>
      <c r="V62" s="97"/>
      <c r="W62" s="97"/>
      <c r="X62" s="97"/>
      <c r="Y62" s="97"/>
      <c r="Z62" s="97"/>
      <c r="AA62" s="97"/>
      <c r="AB62" s="97"/>
      <c r="AC62" s="97"/>
      <c r="AD62" s="97"/>
      <c r="AE62" s="97"/>
      <c r="AF62" s="97"/>
      <c r="AG62" s="235"/>
    </row>
    <row r="63" spans="1:33" ht="12" customHeight="1">
      <c r="A63" s="91"/>
      <c r="B63" s="97"/>
      <c r="C63" s="98"/>
      <c r="D63" s="98"/>
      <c r="E63" s="98"/>
      <c r="F63" s="105"/>
      <c r="G63" s="105"/>
      <c r="H63" s="105"/>
      <c r="I63" s="96"/>
      <c r="J63" s="101"/>
      <c r="K63" s="107"/>
      <c r="L63" s="107"/>
      <c r="M63" s="107"/>
      <c r="N63" s="107"/>
      <c r="O63" s="107"/>
      <c r="P63" s="107"/>
      <c r="Q63" s="97"/>
      <c r="R63" s="97"/>
      <c r="S63" s="97"/>
      <c r="T63" s="97"/>
      <c r="U63" s="97"/>
      <c r="V63" s="97"/>
      <c r="W63" s="97"/>
      <c r="X63" s="97"/>
      <c r="Y63" s="97"/>
      <c r="Z63" s="97"/>
      <c r="AA63" s="97"/>
      <c r="AB63" s="97"/>
      <c r="AC63" s="97"/>
      <c r="AD63" s="97"/>
      <c r="AE63" s="97"/>
      <c r="AF63" s="97"/>
      <c r="AG63" s="235"/>
    </row>
    <row r="64" spans="1:33" ht="12" customHeight="1">
      <c r="A64" s="91"/>
      <c r="B64" s="102"/>
      <c r="C64" s="102"/>
      <c r="D64" s="102"/>
      <c r="E64" s="97"/>
      <c r="F64" s="105"/>
      <c r="G64" s="105"/>
      <c r="H64" s="105"/>
      <c r="I64" s="96"/>
      <c r="J64" s="101"/>
      <c r="K64" s="107"/>
      <c r="L64" s="107"/>
      <c r="M64" s="107"/>
      <c r="N64" s="107"/>
      <c r="O64" s="107"/>
      <c r="P64" s="107"/>
      <c r="Q64" s="97"/>
      <c r="R64" s="97"/>
      <c r="S64" s="97"/>
      <c r="T64" s="97"/>
      <c r="U64" s="97"/>
      <c r="V64" s="97"/>
      <c r="W64" s="97"/>
      <c r="X64" s="97"/>
      <c r="Y64" s="97"/>
      <c r="Z64" s="97"/>
      <c r="AA64" s="97"/>
      <c r="AB64" s="97"/>
      <c r="AC64" s="97"/>
      <c r="AD64" s="97"/>
      <c r="AE64" s="97"/>
      <c r="AF64" s="97"/>
      <c r="AG64" s="235"/>
    </row>
    <row r="65" spans="1:33" ht="12" customHeight="1">
      <c r="A65" s="91"/>
      <c r="B65" s="105"/>
      <c r="C65" s="105"/>
      <c r="D65" s="105"/>
      <c r="E65" s="97"/>
      <c r="F65" s="109"/>
      <c r="G65" s="109"/>
      <c r="H65" s="109"/>
      <c r="I65" s="101"/>
      <c r="J65" s="97"/>
      <c r="K65" s="97"/>
      <c r="L65" s="97"/>
      <c r="M65" s="97"/>
      <c r="N65" s="97"/>
      <c r="O65" s="97"/>
      <c r="P65" s="97"/>
      <c r="Q65" s="97"/>
      <c r="R65" s="97"/>
      <c r="S65" s="97"/>
      <c r="T65" s="97"/>
      <c r="U65" s="97"/>
      <c r="V65" s="97"/>
      <c r="W65" s="97"/>
      <c r="X65" s="97"/>
      <c r="Y65" s="97"/>
      <c r="Z65" s="97"/>
      <c r="AA65" s="97"/>
      <c r="AB65" s="97"/>
      <c r="AC65" s="97"/>
      <c r="AD65" s="97"/>
      <c r="AE65" s="97"/>
      <c r="AF65" s="97"/>
      <c r="AG65" s="235"/>
    </row>
    <row r="66" spans="1:33" ht="12" customHeight="1">
      <c r="A66" s="91"/>
      <c r="B66" s="102"/>
      <c r="C66" s="102"/>
      <c r="D66" s="102"/>
      <c r="E66" s="97"/>
      <c r="F66" s="102"/>
      <c r="G66" s="102"/>
      <c r="H66" s="103"/>
      <c r="I66" s="104"/>
      <c r="J66" s="97"/>
      <c r="K66" s="112"/>
      <c r="L66" s="112"/>
      <c r="M66" s="112"/>
      <c r="N66" s="112"/>
      <c r="O66" s="112"/>
      <c r="P66" s="112"/>
      <c r="Q66" s="97"/>
      <c r="R66" s="97"/>
      <c r="S66" s="97"/>
      <c r="T66" s="97"/>
      <c r="U66" s="97"/>
      <c r="V66" s="97"/>
      <c r="W66" s="97"/>
      <c r="X66" s="97"/>
      <c r="Y66" s="97"/>
      <c r="Z66" s="97"/>
      <c r="AA66" s="97"/>
      <c r="AB66" s="97"/>
      <c r="AC66" s="97"/>
      <c r="AD66" s="97"/>
      <c r="AE66" s="97"/>
      <c r="AF66" s="97"/>
      <c r="AG66" s="235"/>
    </row>
    <row r="67" spans="1:33" ht="12" customHeight="1">
      <c r="A67" s="91"/>
      <c r="B67" s="105"/>
      <c r="C67" s="105"/>
      <c r="D67" s="105"/>
      <c r="E67" s="97"/>
      <c r="F67" s="105"/>
      <c r="G67" s="105"/>
      <c r="H67" s="103"/>
      <c r="I67" s="104"/>
      <c r="J67" s="97"/>
      <c r="K67" s="112"/>
      <c r="L67" s="112"/>
      <c r="M67" s="112"/>
      <c r="N67" s="112"/>
      <c r="O67" s="112"/>
      <c r="P67" s="112"/>
      <c r="Q67" s="97"/>
      <c r="R67" s="97"/>
      <c r="S67" s="97"/>
      <c r="T67" s="97"/>
      <c r="U67" s="97"/>
      <c r="V67" s="97"/>
      <c r="W67" s="97"/>
      <c r="X67" s="97"/>
      <c r="Y67" s="97"/>
      <c r="Z67" s="97"/>
      <c r="AA67" s="97"/>
      <c r="AB67" s="97"/>
      <c r="AC67" s="97"/>
      <c r="AD67" s="97"/>
      <c r="AE67" s="97"/>
      <c r="AF67" s="97"/>
      <c r="AG67" s="235"/>
    </row>
    <row r="68" spans="1:33" ht="12" customHeight="1">
      <c r="A68" s="91"/>
      <c r="B68" s="97"/>
      <c r="C68" s="98"/>
      <c r="D68" s="98"/>
      <c r="E68" s="97"/>
      <c r="F68" s="105"/>
      <c r="G68" s="108"/>
      <c r="H68" s="103"/>
      <c r="I68" s="104"/>
      <c r="J68" s="97"/>
      <c r="K68" s="112"/>
      <c r="L68" s="112"/>
      <c r="M68" s="112"/>
      <c r="N68" s="112"/>
      <c r="O68" s="112"/>
      <c r="P68" s="112"/>
      <c r="Q68" s="97"/>
      <c r="R68" s="97"/>
      <c r="S68" s="97"/>
      <c r="T68" s="97"/>
      <c r="U68" s="97"/>
      <c r="V68" s="97"/>
      <c r="W68" s="97"/>
      <c r="X68" s="97"/>
      <c r="Y68" s="97"/>
      <c r="Z68" s="97"/>
      <c r="AA68" s="97"/>
      <c r="AB68" s="97"/>
      <c r="AC68" s="97"/>
      <c r="AD68" s="97"/>
      <c r="AE68" s="97"/>
      <c r="AF68" s="97"/>
      <c r="AG68" s="235"/>
    </row>
    <row r="69" spans="1:33" ht="12" customHeight="1">
      <c r="A69" s="91"/>
      <c r="B69" s="105"/>
      <c r="C69" s="105"/>
      <c r="D69" s="102"/>
      <c r="E69" s="96"/>
      <c r="F69" s="105"/>
      <c r="G69" s="105"/>
      <c r="H69" s="105"/>
      <c r="I69" s="96"/>
      <c r="J69" s="97"/>
      <c r="K69" s="112"/>
      <c r="L69" s="112"/>
      <c r="M69" s="112"/>
      <c r="N69" s="112"/>
      <c r="O69" s="112"/>
      <c r="P69" s="112"/>
      <c r="Q69" s="97"/>
      <c r="R69" s="97"/>
      <c r="S69" s="97"/>
      <c r="T69" s="97"/>
      <c r="U69" s="97"/>
      <c r="V69" s="97"/>
      <c r="W69" s="97"/>
      <c r="X69" s="97"/>
      <c r="Y69" s="97"/>
      <c r="Z69" s="97"/>
      <c r="AA69" s="97"/>
      <c r="AB69" s="97"/>
      <c r="AC69" s="97"/>
      <c r="AD69" s="97"/>
      <c r="AE69" s="97"/>
      <c r="AF69" s="97"/>
      <c r="AG69" s="235"/>
    </row>
    <row r="70" spans="1:33" ht="12" customHeight="1">
      <c r="A70" s="91"/>
      <c r="B70" s="105"/>
      <c r="C70" s="105"/>
      <c r="D70" s="109"/>
      <c r="E70" s="96"/>
      <c r="F70" s="105"/>
      <c r="G70" s="105"/>
      <c r="H70" s="105"/>
      <c r="I70" s="96"/>
      <c r="J70" s="97"/>
      <c r="K70" s="112"/>
      <c r="L70" s="112"/>
      <c r="M70" s="112"/>
      <c r="N70" s="112"/>
      <c r="O70" s="112"/>
      <c r="P70" s="112"/>
      <c r="Q70" s="97"/>
      <c r="R70" s="97"/>
      <c r="S70" s="97"/>
      <c r="T70" s="97"/>
      <c r="U70" s="97"/>
      <c r="V70" s="97"/>
      <c r="W70" s="97"/>
      <c r="X70" s="97"/>
      <c r="Y70" s="97"/>
      <c r="Z70" s="97"/>
      <c r="AA70" s="97"/>
      <c r="AB70" s="97"/>
      <c r="AC70" s="97"/>
      <c r="AD70" s="97"/>
      <c r="AE70" s="97"/>
      <c r="AF70" s="97"/>
      <c r="AG70" s="235"/>
    </row>
    <row r="71" spans="1:33" ht="12" customHeight="1">
      <c r="A71" s="91"/>
      <c r="B71" s="110"/>
      <c r="C71" s="105"/>
      <c r="D71" s="105"/>
      <c r="E71" s="96"/>
      <c r="F71" s="105"/>
      <c r="G71" s="105"/>
      <c r="H71" s="105"/>
      <c r="I71" s="96"/>
      <c r="J71" s="97"/>
      <c r="K71" s="112"/>
      <c r="L71" s="112"/>
      <c r="M71" s="112"/>
      <c r="N71" s="112"/>
      <c r="O71" s="112"/>
      <c r="P71" s="112"/>
      <c r="Q71" s="97"/>
      <c r="R71" s="97"/>
      <c r="S71" s="97"/>
      <c r="T71" s="97"/>
      <c r="U71" s="97"/>
      <c r="V71" s="97"/>
      <c r="W71" s="97"/>
      <c r="X71" s="97"/>
      <c r="Y71" s="97"/>
      <c r="Z71" s="97"/>
      <c r="AA71" s="97"/>
      <c r="AB71" s="97"/>
      <c r="AC71" s="97"/>
      <c r="AD71" s="97"/>
      <c r="AE71" s="97"/>
      <c r="AF71" s="97"/>
      <c r="AG71" s="235"/>
    </row>
    <row r="72" spans="1:33" ht="12" customHeight="1">
      <c r="A72" s="91"/>
      <c r="B72" s="111"/>
      <c r="C72" s="109"/>
      <c r="D72" s="105"/>
      <c r="E72" s="96"/>
      <c r="F72" s="105"/>
      <c r="G72" s="105"/>
      <c r="H72" s="105"/>
      <c r="I72" s="96"/>
      <c r="J72" s="97"/>
      <c r="K72" s="112"/>
      <c r="L72" s="112"/>
      <c r="M72" s="112"/>
      <c r="N72" s="112"/>
      <c r="O72" s="112"/>
      <c r="P72" s="112"/>
      <c r="Q72" s="97"/>
      <c r="R72" s="97"/>
      <c r="S72" s="97"/>
      <c r="T72" s="97"/>
      <c r="U72" s="97"/>
      <c r="V72" s="97"/>
      <c r="W72" s="97"/>
      <c r="X72" s="97"/>
      <c r="Y72" s="97"/>
      <c r="Z72" s="97"/>
      <c r="AA72" s="97"/>
      <c r="AB72" s="97"/>
      <c r="AC72" s="97"/>
      <c r="AD72" s="97"/>
      <c r="AE72" s="97"/>
      <c r="AF72" s="97"/>
      <c r="AG72" s="235"/>
    </row>
    <row r="73" spans="1:33" ht="12" customHeight="1">
      <c r="A73" s="91"/>
      <c r="B73" s="110"/>
      <c r="C73" s="105"/>
      <c r="D73" s="105"/>
      <c r="E73" s="96"/>
      <c r="F73" s="105"/>
      <c r="G73" s="105"/>
      <c r="H73" s="105"/>
      <c r="I73" s="96"/>
      <c r="J73" s="97"/>
      <c r="K73" s="112"/>
      <c r="L73" s="112"/>
      <c r="M73" s="112"/>
      <c r="N73" s="112"/>
      <c r="O73" s="112"/>
      <c r="P73" s="112"/>
      <c r="Q73" s="97"/>
      <c r="R73" s="97"/>
      <c r="S73" s="97"/>
      <c r="T73" s="97"/>
      <c r="U73" s="97"/>
      <c r="V73" s="97"/>
      <c r="W73" s="97"/>
      <c r="X73" s="97"/>
      <c r="Y73" s="97"/>
      <c r="Z73" s="97"/>
      <c r="AA73" s="97"/>
      <c r="AB73" s="97"/>
      <c r="AC73" s="97"/>
      <c r="AD73" s="97"/>
      <c r="AE73" s="97"/>
      <c r="AF73" s="97"/>
      <c r="AG73" s="235"/>
    </row>
    <row r="74" spans="1:33" ht="12" customHeight="1" thickBot="1">
      <c r="A74" s="95"/>
      <c r="B74" s="96"/>
      <c r="C74" s="96"/>
      <c r="D74" s="96"/>
      <c r="E74" s="96"/>
      <c r="F74" s="105"/>
      <c r="G74" s="105"/>
      <c r="H74" s="105"/>
      <c r="I74" s="96"/>
      <c r="J74" s="97"/>
      <c r="K74" s="112"/>
      <c r="L74" s="112"/>
      <c r="M74" s="112"/>
      <c r="N74" s="112"/>
      <c r="O74" s="112"/>
      <c r="P74" s="112"/>
      <c r="Q74" s="97"/>
      <c r="R74" s="97"/>
      <c r="S74" s="97"/>
      <c r="T74" s="97"/>
      <c r="U74" s="97"/>
      <c r="V74" s="97"/>
      <c r="W74" s="97"/>
      <c r="X74" s="97"/>
      <c r="Y74" s="97"/>
      <c r="Z74" s="97"/>
      <c r="AA74" s="97"/>
      <c r="AB74" s="97"/>
      <c r="AC74" s="97"/>
      <c r="AD74" s="97"/>
      <c r="AE74" s="97"/>
      <c r="AF74" s="97"/>
      <c r="AG74" s="97"/>
    </row>
    <row r="75" spans="1:33" ht="12" customHeight="1"/>
    <row r="76" spans="1:33" ht="12" customHeight="1"/>
    <row r="77" spans="1:33" ht="12" customHeight="1"/>
    <row r="78" spans="1:33" ht="12" customHeight="1"/>
    <row r="79" spans="1:33" ht="12" customHeight="1"/>
    <row r="80" spans="1:33"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sheetData>
  <sheetProtection sheet="1" scenarios="1" formatCells="0" selectLockedCells="1"/>
  <mergeCells count="12">
    <mergeCell ref="G23:N24"/>
    <mergeCell ref="F20:F21"/>
    <mergeCell ref="F23:F24"/>
    <mergeCell ref="G20:N21"/>
    <mergeCell ref="D18:Q18"/>
    <mergeCell ref="F16:H17"/>
    <mergeCell ref="T3:AF4"/>
    <mergeCell ref="D3:Q4"/>
    <mergeCell ref="D6:Q6"/>
    <mergeCell ref="D8:Q8"/>
    <mergeCell ref="G10:N11"/>
    <mergeCell ref="T5:AF13"/>
  </mergeCells>
  <phoneticPr fontId="3"/>
  <dataValidations count="1">
    <dataValidation type="list" allowBlank="1" showInputMessage="1" showErrorMessage="1" sqref="G20 G23:N24">
      <formula1>"オクムラボート,辻堂加工,どちらでもよい"</formula1>
    </dataValidation>
  </dataValidations>
  <pageMargins left="0.31496062992125984" right="0.31496062992125984" top="0.39370078740157483" bottom="0.39370078740157483"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AL191"/>
  <sheetViews>
    <sheetView view="pageBreakPreview" zoomScaleNormal="100" zoomScaleSheetLayoutView="100" workbookViewId="0">
      <selection activeCell="AP24" sqref="AP24"/>
    </sheetView>
  </sheetViews>
  <sheetFormatPr defaultRowHeight="13.5"/>
  <cols>
    <col min="1" max="1" width="1" style="88" customWidth="1"/>
    <col min="2" max="2" width="3.125" style="88" customWidth="1"/>
    <col min="3" max="3" width="1" style="88" customWidth="1"/>
    <col min="4" max="7" width="3.125" style="88" customWidth="1"/>
    <col min="8" max="8" width="3.125" style="113" customWidth="1"/>
    <col min="9" max="9" width="3.125" style="114" customWidth="1"/>
    <col min="10" max="32" width="3.125" style="88" customWidth="1"/>
    <col min="33" max="33" width="1" style="88" customWidth="1"/>
    <col min="34" max="34" width="3.125" style="88" customWidth="1"/>
    <col min="35" max="35" width="4.5" style="88" bestFit="1" customWidth="1"/>
    <col min="36" max="56" width="3.125" style="88" customWidth="1"/>
    <col min="57" max="16384" width="9" style="88"/>
  </cols>
  <sheetData>
    <row r="1" spans="1:38" ht="6" customHeight="1">
      <c r="A1" s="235"/>
      <c r="B1" s="235"/>
      <c r="C1" s="248"/>
      <c r="D1" s="249"/>
      <c r="E1" s="249"/>
      <c r="F1" s="249"/>
      <c r="G1" s="249"/>
      <c r="H1" s="250"/>
      <c r="I1" s="251"/>
      <c r="J1" s="249"/>
      <c r="K1" s="249"/>
      <c r="L1" s="249"/>
      <c r="M1" s="249"/>
      <c r="N1" s="249"/>
      <c r="O1" s="249"/>
      <c r="P1" s="249"/>
      <c r="Q1" s="249"/>
      <c r="R1" s="249"/>
      <c r="S1" s="249"/>
      <c r="T1" s="249"/>
      <c r="U1" s="249"/>
      <c r="V1" s="249"/>
      <c r="W1" s="249"/>
      <c r="X1" s="249"/>
      <c r="Y1" s="249"/>
      <c r="Z1" s="249"/>
      <c r="AA1" s="249"/>
      <c r="AB1" s="249"/>
      <c r="AC1" s="249"/>
      <c r="AD1" s="249"/>
      <c r="AE1" s="249"/>
      <c r="AF1" s="249"/>
      <c r="AG1" s="252"/>
    </row>
    <row r="2" spans="1:38" ht="12" customHeight="1">
      <c r="A2" s="234"/>
      <c r="B2" s="234"/>
      <c r="C2" s="253"/>
      <c r="D2" s="234"/>
      <c r="E2" s="234"/>
      <c r="F2" s="234"/>
      <c r="G2" s="234"/>
      <c r="H2" s="234"/>
      <c r="I2" s="234"/>
      <c r="J2" s="234"/>
      <c r="K2" s="234"/>
      <c r="L2" s="234"/>
      <c r="M2" s="234"/>
      <c r="N2" s="234"/>
      <c r="O2" s="234"/>
      <c r="P2" s="234"/>
      <c r="Q2" s="234"/>
      <c r="R2" s="235"/>
      <c r="S2" s="235"/>
      <c r="T2" s="235"/>
      <c r="U2" s="235"/>
      <c r="V2" s="235"/>
      <c r="W2" s="235"/>
      <c r="X2" s="235"/>
      <c r="Y2" s="235"/>
      <c r="Z2" s="235"/>
      <c r="AA2" s="235"/>
      <c r="AB2" s="235"/>
      <c r="AC2" s="235"/>
      <c r="AD2" s="235"/>
      <c r="AE2" s="235"/>
      <c r="AF2" s="235"/>
      <c r="AG2" s="254"/>
    </row>
    <row r="3" spans="1:38" ht="12" customHeight="1">
      <c r="A3" s="235"/>
      <c r="B3" s="235"/>
      <c r="C3" s="255"/>
      <c r="D3" s="571" t="s">
        <v>228</v>
      </c>
      <c r="E3" s="571"/>
      <c r="F3" s="571"/>
      <c r="G3" s="571"/>
      <c r="H3" s="571"/>
      <c r="I3" s="571"/>
      <c r="J3" s="571"/>
      <c r="K3" s="571"/>
      <c r="L3" s="571"/>
      <c r="M3" s="571"/>
      <c r="N3" s="571"/>
      <c r="O3" s="571"/>
      <c r="P3" s="571"/>
      <c r="Q3" s="571"/>
      <c r="R3" s="235"/>
      <c r="S3" s="235"/>
      <c r="T3" s="571" t="s">
        <v>229</v>
      </c>
      <c r="U3" s="571"/>
      <c r="V3" s="571"/>
      <c r="W3" s="571"/>
      <c r="X3" s="571"/>
      <c r="Y3" s="571"/>
      <c r="Z3" s="571"/>
      <c r="AA3" s="571"/>
      <c r="AB3" s="571"/>
      <c r="AC3" s="571"/>
      <c r="AD3" s="571"/>
      <c r="AE3" s="571"/>
      <c r="AF3" s="571"/>
      <c r="AG3" s="254"/>
    </row>
    <row r="4" spans="1:38" ht="12" customHeight="1" thickBot="1">
      <c r="A4" s="235"/>
      <c r="B4" s="236"/>
      <c r="C4" s="255"/>
      <c r="D4" s="571"/>
      <c r="E4" s="571"/>
      <c r="F4" s="571"/>
      <c r="G4" s="571"/>
      <c r="H4" s="571"/>
      <c r="I4" s="571"/>
      <c r="J4" s="571"/>
      <c r="K4" s="571"/>
      <c r="L4" s="571"/>
      <c r="M4" s="571"/>
      <c r="N4" s="571"/>
      <c r="O4" s="571"/>
      <c r="P4" s="571"/>
      <c r="Q4" s="571"/>
      <c r="R4" s="235"/>
      <c r="S4" s="235"/>
      <c r="T4" s="572"/>
      <c r="U4" s="572"/>
      <c r="V4" s="572"/>
      <c r="W4" s="572"/>
      <c r="X4" s="572"/>
      <c r="Y4" s="572"/>
      <c r="Z4" s="572"/>
      <c r="AA4" s="572"/>
      <c r="AB4" s="572"/>
      <c r="AC4" s="572"/>
      <c r="AD4" s="572"/>
      <c r="AE4" s="572"/>
      <c r="AF4" s="572"/>
      <c r="AG4" s="254"/>
    </row>
    <row r="5" spans="1:38" ht="12" customHeight="1">
      <c r="A5" s="235"/>
      <c r="B5" s="234"/>
      <c r="C5" s="255"/>
      <c r="D5" s="215"/>
      <c r="E5" s="215"/>
      <c r="F5" s="215"/>
      <c r="G5" s="215"/>
      <c r="H5" s="240"/>
      <c r="I5" s="241"/>
      <c r="J5" s="215"/>
      <c r="K5" s="215"/>
      <c r="L5" s="215"/>
      <c r="M5" s="215"/>
      <c r="N5" s="215"/>
      <c r="O5" s="215"/>
      <c r="P5" s="215"/>
      <c r="Q5" s="215"/>
      <c r="R5" s="234"/>
      <c r="S5" s="235"/>
      <c r="T5" s="589"/>
      <c r="U5" s="590"/>
      <c r="V5" s="590"/>
      <c r="W5" s="590"/>
      <c r="X5" s="590"/>
      <c r="Y5" s="590"/>
      <c r="Z5" s="590"/>
      <c r="AA5" s="590"/>
      <c r="AB5" s="590"/>
      <c r="AC5" s="590"/>
      <c r="AD5" s="590"/>
      <c r="AE5" s="590"/>
      <c r="AF5" s="591"/>
      <c r="AG5" s="254"/>
      <c r="AI5" s="88">
        <f>LEN(T5)</f>
        <v>0</v>
      </c>
    </row>
    <row r="6" spans="1:38" ht="14.25">
      <c r="A6" s="235"/>
      <c r="B6" s="115"/>
      <c r="C6" s="255"/>
      <c r="D6" s="573" t="s">
        <v>129</v>
      </c>
      <c r="E6" s="573"/>
      <c r="F6" s="573"/>
      <c r="G6" s="573"/>
      <c r="H6" s="573"/>
      <c r="I6" s="573"/>
      <c r="J6" s="573"/>
      <c r="K6" s="573"/>
      <c r="L6" s="573"/>
      <c r="M6" s="573"/>
      <c r="N6" s="573"/>
      <c r="O6" s="573"/>
      <c r="P6" s="573"/>
      <c r="Q6" s="573"/>
      <c r="R6" s="239"/>
      <c r="S6" s="235"/>
      <c r="T6" s="592"/>
      <c r="U6" s="593"/>
      <c r="V6" s="593"/>
      <c r="W6" s="593"/>
      <c r="X6" s="593"/>
      <c r="Y6" s="593"/>
      <c r="Z6" s="593"/>
      <c r="AA6" s="593"/>
      <c r="AB6" s="593"/>
      <c r="AC6" s="593"/>
      <c r="AD6" s="593"/>
      <c r="AE6" s="593"/>
      <c r="AF6" s="594"/>
      <c r="AG6" s="254"/>
      <c r="AL6" s="204"/>
    </row>
    <row r="7" spans="1:38" ht="12" customHeight="1">
      <c r="A7" s="235"/>
      <c r="B7" s="116"/>
      <c r="C7" s="255"/>
      <c r="D7" s="216"/>
      <c r="E7" s="119"/>
      <c r="F7" s="119"/>
      <c r="G7" s="119"/>
      <c r="H7" s="119"/>
      <c r="I7" s="119"/>
      <c r="J7" s="119"/>
      <c r="K7" s="119"/>
      <c r="L7" s="119"/>
      <c r="M7" s="119"/>
      <c r="N7" s="119"/>
      <c r="O7" s="216"/>
      <c r="P7" s="216"/>
      <c r="Q7" s="216"/>
      <c r="R7" s="96"/>
      <c r="S7" s="235"/>
      <c r="T7" s="592"/>
      <c r="U7" s="593"/>
      <c r="V7" s="593"/>
      <c r="W7" s="593"/>
      <c r="X7" s="593"/>
      <c r="Y7" s="593"/>
      <c r="Z7" s="593"/>
      <c r="AA7" s="593"/>
      <c r="AB7" s="593"/>
      <c r="AC7" s="593"/>
      <c r="AD7" s="593"/>
      <c r="AE7" s="593"/>
      <c r="AF7" s="594"/>
      <c r="AG7" s="254"/>
    </row>
    <row r="8" spans="1:38" ht="14.25">
      <c r="A8" s="235"/>
      <c r="B8" s="116"/>
      <c r="C8" s="255"/>
      <c r="D8" s="573" t="s">
        <v>130</v>
      </c>
      <c r="E8" s="573"/>
      <c r="F8" s="573"/>
      <c r="G8" s="573"/>
      <c r="H8" s="573"/>
      <c r="I8" s="573"/>
      <c r="J8" s="573"/>
      <c r="K8" s="573"/>
      <c r="L8" s="573"/>
      <c r="M8" s="573"/>
      <c r="N8" s="573"/>
      <c r="O8" s="573"/>
      <c r="P8" s="573"/>
      <c r="Q8" s="573"/>
      <c r="R8" s="96"/>
      <c r="S8" s="105"/>
      <c r="T8" s="592"/>
      <c r="U8" s="593"/>
      <c r="V8" s="593"/>
      <c r="W8" s="593"/>
      <c r="X8" s="593"/>
      <c r="Y8" s="593"/>
      <c r="Z8" s="593"/>
      <c r="AA8" s="593"/>
      <c r="AB8" s="593"/>
      <c r="AC8" s="593"/>
      <c r="AD8" s="593"/>
      <c r="AE8" s="593"/>
      <c r="AF8" s="594"/>
      <c r="AG8" s="254"/>
    </row>
    <row r="9" spans="1:38" ht="12" customHeight="1" thickBot="1">
      <c r="A9" s="235"/>
      <c r="B9" s="116"/>
      <c r="C9" s="255"/>
      <c r="D9" s="214"/>
      <c r="E9" s="120"/>
      <c r="F9" s="215"/>
      <c r="G9" s="215"/>
      <c r="H9" s="240"/>
      <c r="I9" s="241"/>
      <c r="J9" s="215"/>
      <c r="K9" s="215"/>
      <c r="L9" s="215"/>
      <c r="M9" s="215"/>
      <c r="N9" s="215"/>
      <c r="O9" s="217"/>
      <c r="P9" s="222"/>
      <c r="Q9" s="223"/>
      <c r="R9" s="96"/>
      <c r="S9" s="105"/>
      <c r="T9" s="592"/>
      <c r="U9" s="593"/>
      <c r="V9" s="593"/>
      <c r="W9" s="593"/>
      <c r="X9" s="593"/>
      <c r="Y9" s="593"/>
      <c r="Z9" s="593"/>
      <c r="AA9" s="593"/>
      <c r="AB9" s="593"/>
      <c r="AC9" s="593"/>
      <c r="AD9" s="593"/>
      <c r="AE9" s="593"/>
      <c r="AF9" s="594"/>
      <c r="AG9" s="254"/>
    </row>
    <row r="10" spans="1:38" ht="12" customHeight="1">
      <c r="A10" s="235"/>
      <c r="B10" s="110"/>
      <c r="C10" s="255"/>
      <c r="D10" s="214"/>
      <c r="E10" s="120"/>
      <c r="F10" s="122"/>
      <c r="G10" s="574"/>
      <c r="H10" s="575"/>
      <c r="I10" s="575"/>
      <c r="J10" s="575"/>
      <c r="K10" s="575"/>
      <c r="L10" s="575"/>
      <c r="M10" s="575"/>
      <c r="N10" s="576"/>
      <c r="O10" s="217"/>
      <c r="P10" s="222"/>
      <c r="Q10" s="223"/>
      <c r="R10" s="235"/>
      <c r="S10" s="235"/>
      <c r="T10" s="592"/>
      <c r="U10" s="593"/>
      <c r="V10" s="593"/>
      <c r="W10" s="593"/>
      <c r="X10" s="593"/>
      <c r="Y10" s="593"/>
      <c r="Z10" s="593"/>
      <c r="AA10" s="593"/>
      <c r="AB10" s="593"/>
      <c r="AC10" s="593"/>
      <c r="AD10" s="593"/>
      <c r="AE10" s="593"/>
      <c r="AF10" s="594"/>
      <c r="AG10" s="254"/>
    </row>
    <row r="11" spans="1:38" ht="12" customHeight="1" thickBot="1">
      <c r="A11" s="235"/>
      <c r="B11" s="235"/>
      <c r="C11" s="255"/>
      <c r="D11" s="214"/>
      <c r="E11" s="120"/>
      <c r="F11" s="122"/>
      <c r="G11" s="577"/>
      <c r="H11" s="578"/>
      <c r="I11" s="578"/>
      <c r="J11" s="578"/>
      <c r="K11" s="578"/>
      <c r="L11" s="578"/>
      <c r="M11" s="578"/>
      <c r="N11" s="579"/>
      <c r="O11" s="217"/>
      <c r="P11" s="222"/>
      <c r="Q11" s="223"/>
      <c r="R11" s="235"/>
      <c r="S11" s="235"/>
      <c r="T11" s="592"/>
      <c r="U11" s="593"/>
      <c r="V11" s="593"/>
      <c r="W11" s="593"/>
      <c r="X11" s="593"/>
      <c r="Y11" s="593"/>
      <c r="Z11" s="593"/>
      <c r="AA11" s="593"/>
      <c r="AB11" s="593"/>
      <c r="AC11" s="593"/>
      <c r="AD11" s="593"/>
      <c r="AE11" s="593"/>
      <c r="AF11" s="594"/>
      <c r="AG11" s="254"/>
    </row>
    <row r="12" spans="1:38" ht="12" customHeight="1">
      <c r="A12" s="235"/>
      <c r="B12" s="116"/>
      <c r="C12" s="255"/>
      <c r="D12" s="219"/>
      <c r="E12" s="120"/>
      <c r="F12" s="122"/>
      <c r="G12" s="218"/>
      <c r="H12" s="120"/>
      <c r="I12" s="120"/>
      <c r="J12" s="120"/>
      <c r="K12" s="120"/>
      <c r="L12" s="121"/>
      <c r="M12" s="121"/>
      <c r="N12" s="121"/>
      <c r="O12" s="220"/>
      <c r="P12" s="220"/>
      <c r="Q12" s="220"/>
      <c r="R12" s="235"/>
      <c r="S12" s="235"/>
      <c r="T12" s="592"/>
      <c r="U12" s="593"/>
      <c r="V12" s="593"/>
      <c r="W12" s="593"/>
      <c r="X12" s="593"/>
      <c r="Y12" s="593"/>
      <c r="Z12" s="593"/>
      <c r="AA12" s="593"/>
      <c r="AB12" s="593"/>
      <c r="AC12" s="593"/>
      <c r="AD12" s="593"/>
      <c r="AE12" s="593"/>
      <c r="AF12" s="594"/>
      <c r="AG12" s="254"/>
    </row>
    <row r="13" spans="1:38" ht="12" customHeight="1" thickBot="1">
      <c r="A13" s="235"/>
      <c r="B13" s="116"/>
      <c r="C13" s="256"/>
      <c r="D13" s="215"/>
      <c r="E13" s="215"/>
      <c r="F13" s="216"/>
      <c r="G13" s="217"/>
      <c r="H13" s="217"/>
      <c r="I13" s="217"/>
      <c r="J13" s="221"/>
      <c r="K13" s="215"/>
      <c r="L13" s="220"/>
      <c r="M13" s="220"/>
      <c r="N13" s="220"/>
      <c r="O13" s="220"/>
      <c r="P13" s="220"/>
      <c r="Q13" s="220"/>
      <c r="R13" s="235"/>
      <c r="S13" s="235"/>
      <c r="T13" s="595"/>
      <c r="U13" s="596"/>
      <c r="V13" s="596"/>
      <c r="W13" s="596"/>
      <c r="X13" s="596"/>
      <c r="Y13" s="596"/>
      <c r="Z13" s="596"/>
      <c r="AA13" s="596"/>
      <c r="AB13" s="596"/>
      <c r="AC13" s="596"/>
      <c r="AD13" s="596"/>
      <c r="AE13" s="596"/>
      <c r="AF13" s="597"/>
      <c r="AG13" s="254"/>
    </row>
    <row r="14" spans="1:38" ht="12" customHeight="1" thickBot="1">
      <c r="A14" s="235"/>
      <c r="B14" s="116"/>
      <c r="C14" s="256"/>
      <c r="D14" s="116"/>
      <c r="E14" s="235"/>
      <c r="F14" s="105"/>
      <c r="G14" s="108"/>
      <c r="H14" s="237"/>
      <c r="I14" s="105"/>
      <c r="J14" s="96"/>
      <c r="K14" s="235"/>
      <c r="L14" s="107"/>
      <c r="M14" s="107"/>
      <c r="N14" s="107"/>
      <c r="O14" s="107"/>
      <c r="P14" s="107"/>
      <c r="Q14" s="107"/>
      <c r="R14" s="235"/>
      <c r="S14" s="235"/>
      <c r="T14" s="238"/>
      <c r="U14" s="238"/>
      <c r="V14" s="238"/>
      <c r="W14" s="238"/>
      <c r="X14" s="238"/>
      <c r="Y14" s="238"/>
      <c r="Z14" s="238"/>
      <c r="AA14" s="238"/>
      <c r="AB14" s="238"/>
      <c r="AC14" s="238"/>
      <c r="AD14" s="238"/>
      <c r="AE14" s="238"/>
      <c r="AF14" s="238"/>
      <c r="AG14" s="254"/>
    </row>
    <row r="15" spans="1:38" ht="12" customHeight="1">
      <c r="A15" s="235"/>
      <c r="B15" s="116"/>
      <c r="C15" s="255"/>
      <c r="D15" s="226"/>
      <c r="E15" s="226"/>
      <c r="F15" s="226"/>
      <c r="G15" s="226"/>
      <c r="H15" s="242"/>
      <c r="I15" s="243"/>
      <c r="J15" s="226"/>
      <c r="K15" s="226"/>
      <c r="L15" s="226"/>
      <c r="M15" s="226"/>
      <c r="N15" s="226"/>
      <c r="O15" s="226"/>
      <c r="P15" s="225"/>
      <c r="Q15" s="226"/>
      <c r="R15" s="235"/>
      <c r="S15" s="235"/>
      <c r="T15" s="205"/>
      <c r="U15" s="206"/>
      <c r="V15" s="206"/>
      <c r="W15" s="206"/>
      <c r="X15" s="206"/>
      <c r="Y15" s="206"/>
      <c r="Z15" s="206"/>
      <c r="AA15" s="206"/>
      <c r="AB15" s="206"/>
      <c r="AC15" s="206"/>
      <c r="AD15" s="206"/>
      <c r="AE15" s="206"/>
      <c r="AF15" s="207"/>
      <c r="AG15" s="254"/>
    </row>
    <row r="16" spans="1:38" ht="12" customHeight="1">
      <c r="A16" s="235"/>
      <c r="B16" s="110"/>
      <c r="C16" s="255"/>
      <c r="D16" s="244"/>
      <c r="E16" s="245"/>
      <c r="F16" s="570" t="s">
        <v>226</v>
      </c>
      <c r="G16" s="570"/>
      <c r="H16" s="570"/>
      <c r="I16" s="244"/>
      <c r="J16" s="244"/>
      <c r="K16" s="244"/>
      <c r="L16" s="244"/>
      <c r="M16" s="244"/>
      <c r="N16" s="224"/>
      <c r="O16" s="225"/>
      <c r="P16" s="225"/>
      <c r="Q16" s="226"/>
      <c r="R16" s="235"/>
      <c r="S16" s="235"/>
      <c r="T16" s="208"/>
      <c r="U16" s="90"/>
      <c r="V16" s="90"/>
      <c r="W16" s="90"/>
      <c r="X16" s="90"/>
      <c r="Y16" s="90"/>
      <c r="Z16" s="90"/>
      <c r="AA16" s="90"/>
      <c r="AB16" s="90"/>
      <c r="AC16" s="90"/>
      <c r="AD16" s="90"/>
      <c r="AE16" s="90"/>
      <c r="AF16" s="209"/>
      <c r="AG16" s="254"/>
    </row>
    <row r="17" spans="1:34" ht="12" customHeight="1">
      <c r="A17" s="235"/>
      <c r="B17" s="235"/>
      <c r="C17" s="255"/>
      <c r="D17" s="246"/>
      <c r="E17" s="246"/>
      <c r="F17" s="570"/>
      <c r="G17" s="570"/>
      <c r="H17" s="570"/>
      <c r="I17" s="246"/>
      <c r="J17" s="246"/>
      <c r="K17" s="246"/>
      <c r="L17" s="246"/>
      <c r="M17" s="246"/>
      <c r="N17" s="246"/>
      <c r="O17" s="246"/>
      <c r="P17" s="246"/>
      <c r="Q17" s="246"/>
      <c r="R17" s="235"/>
      <c r="S17" s="235"/>
      <c r="T17" s="208"/>
      <c r="U17" s="90"/>
      <c r="V17" s="90"/>
      <c r="W17" s="90"/>
      <c r="X17" s="90"/>
      <c r="Y17" s="90"/>
      <c r="Z17" s="90"/>
      <c r="AA17" s="90"/>
      <c r="AB17" s="90"/>
      <c r="AC17" s="90"/>
      <c r="AD17" s="90"/>
      <c r="AE17" s="90"/>
      <c r="AF17" s="209"/>
      <c r="AG17" s="254"/>
    </row>
    <row r="18" spans="1:34" s="94" customFormat="1" ht="14.25">
      <c r="A18" s="235"/>
      <c r="B18" s="116"/>
      <c r="C18" s="255"/>
      <c r="D18" s="569" t="s">
        <v>227</v>
      </c>
      <c r="E18" s="569"/>
      <c r="F18" s="569"/>
      <c r="G18" s="569"/>
      <c r="H18" s="569"/>
      <c r="I18" s="569"/>
      <c r="J18" s="569"/>
      <c r="K18" s="569"/>
      <c r="L18" s="569"/>
      <c r="M18" s="569"/>
      <c r="N18" s="569"/>
      <c r="O18" s="569"/>
      <c r="P18" s="569"/>
      <c r="Q18" s="569"/>
      <c r="R18" s="116"/>
      <c r="S18" s="236"/>
      <c r="T18" s="213"/>
      <c r="U18" s="90"/>
      <c r="V18" s="92"/>
      <c r="W18" s="92"/>
      <c r="X18" s="93"/>
      <c r="Y18" s="90"/>
      <c r="Z18" s="90"/>
      <c r="AA18" s="90"/>
      <c r="AB18" s="90"/>
      <c r="AC18" s="90"/>
      <c r="AD18" s="90"/>
      <c r="AE18" s="90"/>
      <c r="AF18" s="209"/>
      <c r="AG18" s="254"/>
    </row>
    <row r="19" spans="1:34" ht="12" customHeight="1" thickBot="1">
      <c r="A19" s="235"/>
      <c r="B19" s="116"/>
      <c r="C19" s="255"/>
      <c r="D19" s="233"/>
      <c r="E19" s="233"/>
      <c r="F19" s="232"/>
      <c r="G19" s="232"/>
      <c r="H19" s="232"/>
      <c r="I19" s="232"/>
      <c r="J19" s="232"/>
      <c r="K19" s="232"/>
      <c r="L19" s="232"/>
      <c r="M19" s="232"/>
      <c r="N19" s="226"/>
      <c r="O19" s="227"/>
      <c r="P19" s="228"/>
      <c r="Q19" s="226"/>
      <c r="R19" s="235"/>
      <c r="S19" s="235"/>
      <c r="T19" s="208"/>
      <c r="U19" s="90"/>
      <c r="V19" s="90"/>
      <c r="W19" s="90"/>
      <c r="X19" s="90"/>
      <c r="Y19" s="90"/>
      <c r="Z19" s="90"/>
      <c r="AA19" s="90"/>
      <c r="AB19" s="90"/>
      <c r="AC19" s="90"/>
      <c r="AD19" s="90"/>
      <c r="AE19" s="90"/>
      <c r="AF19" s="209"/>
      <c r="AG19" s="254"/>
    </row>
    <row r="20" spans="1:34" ht="12" customHeight="1">
      <c r="A20" s="235"/>
      <c r="B20" s="116"/>
      <c r="C20" s="256"/>
      <c r="D20" s="233"/>
      <c r="E20" s="233"/>
      <c r="F20" s="226"/>
      <c r="G20" s="563"/>
      <c r="H20" s="564"/>
      <c r="I20" s="564"/>
      <c r="J20" s="564"/>
      <c r="K20" s="564"/>
      <c r="L20" s="564"/>
      <c r="M20" s="564"/>
      <c r="N20" s="565"/>
      <c r="O20" s="228"/>
      <c r="P20" s="228"/>
      <c r="Q20" s="226"/>
      <c r="R20" s="235"/>
      <c r="S20" s="235"/>
      <c r="T20" s="208"/>
      <c r="U20" s="90"/>
      <c r="V20" s="90"/>
      <c r="W20" s="90"/>
      <c r="X20" s="90"/>
      <c r="Y20" s="90"/>
      <c r="Z20" s="90"/>
      <c r="AA20" s="90"/>
      <c r="AB20" s="90"/>
      <c r="AC20" s="90"/>
      <c r="AD20" s="90"/>
      <c r="AE20" s="90"/>
      <c r="AF20" s="209"/>
      <c r="AG20" s="254"/>
    </row>
    <row r="21" spans="1:34" ht="12" customHeight="1" thickBot="1">
      <c r="A21" s="235"/>
      <c r="B21" s="116"/>
      <c r="C21" s="257"/>
      <c r="D21" s="227"/>
      <c r="E21" s="230"/>
      <c r="F21" s="229"/>
      <c r="G21" s="566"/>
      <c r="H21" s="567"/>
      <c r="I21" s="567"/>
      <c r="J21" s="567"/>
      <c r="K21" s="567"/>
      <c r="L21" s="567"/>
      <c r="M21" s="567"/>
      <c r="N21" s="568"/>
      <c r="O21" s="228"/>
      <c r="P21" s="228"/>
      <c r="Q21" s="226"/>
      <c r="R21" s="235"/>
      <c r="S21" s="235"/>
      <c r="T21" s="208"/>
      <c r="U21" s="90"/>
      <c r="V21" s="90"/>
      <c r="W21" s="90"/>
      <c r="X21" s="90"/>
      <c r="Y21" s="90"/>
      <c r="Z21" s="90"/>
      <c r="AA21" s="90"/>
      <c r="AB21" s="90"/>
      <c r="AC21" s="90"/>
      <c r="AD21" s="90"/>
      <c r="AE21" s="90"/>
      <c r="AF21" s="209"/>
      <c r="AG21" s="254"/>
    </row>
    <row r="22" spans="1:34" ht="12" customHeight="1">
      <c r="A22" s="235"/>
      <c r="B22" s="116"/>
      <c r="C22" s="257"/>
      <c r="D22" s="231"/>
      <c r="E22" s="230"/>
      <c r="F22" s="229"/>
      <c r="G22" s="229"/>
      <c r="H22" s="229"/>
      <c r="I22" s="230"/>
      <c r="J22" s="226"/>
      <c r="K22" s="228"/>
      <c r="L22" s="228"/>
      <c r="M22" s="228"/>
      <c r="N22" s="228"/>
      <c r="O22" s="228"/>
      <c r="P22" s="228"/>
      <c r="Q22" s="226"/>
      <c r="R22" s="235"/>
      <c r="S22" s="235"/>
      <c r="T22" s="208"/>
      <c r="U22" s="90"/>
      <c r="V22" s="90"/>
      <c r="W22" s="90"/>
      <c r="X22" s="90"/>
      <c r="Y22" s="90"/>
      <c r="Z22" s="90"/>
      <c r="AA22" s="90"/>
      <c r="AB22" s="90"/>
      <c r="AC22" s="90"/>
      <c r="AD22" s="90"/>
      <c r="AE22" s="90"/>
      <c r="AF22" s="209"/>
      <c r="AG22" s="254"/>
    </row>
    <row r="23" spans="1:34" ht="12" customHeight="1">
      <c r="A23" s="235"/>
      <c r="B23" s="116"/>
      <c r="C23" s="257"/>
      <c r="D23" s="229"/>
      <c r="E23" s="230"/>
      <c r="F23" s="229"/>
      <c r="G23" s="229"/>
      <c r="H23" s="229"/>
      <c r="I23" s="230"/>
      <c r="J23" s="226"/>
      <c r="K23" s="228"/>
      <c r="L23" s="228"/>
      <c r="M23" s="228"/>
      <c r="N23" s="228"/>
      <c r="O23" s="228"/>
      <c r="P23" s="228"/>
      <c r="Q23" s="226"/>
      <c r="R23" s="235"/>
      <c r="S23" s="235"/>
      <c r="T23" s="208"/>
      <c r="U23" s="90"/>
      <c r="V23" s="90"/>
      <c r="W23" s="90"/>
      <c r="X23" s="90"/>
      <c r="Y23" s="90"/>
      <c r="Z23" s="90"/>
      <c r="AA23" s="90"/>
      <c r="AB23" s="90"/>
      <c r="AC23" s="90"/>
      <c r="AD23" s="90"/>
      <c r="AE23" s="90"/>
      <c r="AF23" s="209"/>
      <c r="AG23" s="254"/>
    </row>
    <row r="24" spans="1:34" ht="12" customHeight="1">
      <c r="A24" s="235"/>
      <c r="B24" s="116"/>
      <c r="C24" s="258"/>
      <c r="D24" s="229"/>
      <c r="E24" s="230"/>
      <c r="F24" s="229"/>
      <c r="G24" s="229"/>
      <c r="H24" s="229"/>
      <c r="I24" s="230"/>
      <c r="J24" s="226"/>
      <c r="K24" s="228"/>
      <c r="L24" s="228"/>
      <c r="M24" s="228"/>
      <c r="N24" s="228"/>
      <c r="O24" s="228"/>
      <c r="P24" s="228"/>
      <c r="Q24" s="226"/>
      <c r="R24" s="235"/>
      <c r="S24" s="235"/>
      <c r="T24" s="208"/>
      <c r="U24" s="90"/>
      <c r="V24" s="90"/>
      <c r="W24" s="90"/>
      <c r="X24" s="90"/>
      <c r="Y24" s="90"/>
      <c r="Z24" s="90"/>
      <c r="AA24" s="90"/>
      <c r="AB24" s="90"/>
      <c r="AC24" s="90"/>
      <c r="AD24" s="90"/>
      <c r="AE24" s="90"/>
      <c r="AF24" s="209"/>
      <c r="AG24" s="254"/>
    </row>
    <row r="25" spans="1:34" ht="12" customHeight="1" thickBot="1">
      <c r="A25" s="235"/>
      <c r="B25" s="110"/>
      <c r="C25" s="257"/>
      <c r="D25" s="229"/>
      <c r="E25" s="230"/>
      <c r="F25" s="229"/>
      <c r="G25" s="229"/>
      <c r="H25" s="229"/>
      <c r="I25" s="230"/>
      <c r="J25" s="226"/>
      <c r="K25" s="228"/>
      <c r="L25" s="228"/>
      <c r="M25" s="228"/>
      <c r="N25" s="228"/>
      <c r="O25" s="228"/>
      <c r="P25" s="228"/>
      <c r="Q25" s="226"/>
      <c r="R25" s="235"/>
      <c r="S25" s="235"/>
      <c r="T25" s="210"/>
      <c r="U25" s="211"/>
      <c r="V25" s="211"/>
      <c r="W25" s="211"/>
      <c r="X25" s="211"/>
      <c r="Y25" s="211"/>
      <c r="Z25" s="211"/>
      <c r="AA25" s="211"/>
      <c r="AB25" s="211"/>
      <c r="AC25" s="211"/>
      <c r="AD25" s="211"/>
      <c r="AE25" s="211"/>
      <c r="AF25" s="212"/>
      <c r="AG25" s="254"/>
    </row>
    <row r="26" spans="1:34" ht="6" customHeight="1">
      <c r="A26" s="97"/>
      <c r="B26" s="96"/>
      <c r="C26" s="259"/>
      <c r="D26" s="260"/>
      <c r="E26" s="260"/>
      <c r="F26" s="261"/>
      <c r="G26" s="261"/>
      <c r="H26" s="261"/>
      <c r="I26" s="260"/>
      <c r="J26" s="262"/>
      <c r="K26" s="263"/>
      <c r="L26" s="263"/>
      <c r="M26" s="263"/>
      <c r="N26" s="263"/>
      <c r="O26" s="263"/>
      <c r="P26" s="263"/>
      <c r="Q26" s="262"/>
      <c r="R26" s="262"/>
      <c r="S26" s="262"/>
      <c r="T26" s="262"/>
      <c r="U26" s="262"/>
      <c r="V26" s="262"/>
      <c r="W26" s="262"/>
      <c r="X26" s="262"/>
      <c r="Y26" s="262"/>
      <c r="Z26" s="262"/>
      <c r="AA26" s="262"/>
      <c r="AB26" s="262"/>
      <c r="AC26" s="262"/>
      <c r="AD26" s="262"/>
      <c r="AE26" s="262"/>
      <c r="AF26" s="262"/>
      <c r="AG26" s="264"/>
      <c r="AH26" s="247"/>
    </row>
    <row r="27" spans="1:34" ht="12" customHeight="1">
      <c r="A27" s="91"/>
      <c r="B27" s="235"/>
      <c r="C27" s="235"/>
      <c r="D27" s="235"/>
      <c r="E27" s="235"/>
      <c r="F27" s="235"/>
      <c r="G27" s="235"/>
      <c r="H27" s="237"/>
      <c r="I27" s="239"/>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row>
    <row r="28" spans="1:34" ht="12" customHeight="1">
      <c r="A28" s="89"/>
      <c r="B28" s="96"/>
      <c r="C28" s="96"/>
      <c r="D28" s="96"/>
      <c r="E28" s="96"/>
      <c r="F28" s="96"/>
      <c r="G28" s="96"/>
      <c r="H28" s="96"/>
      <c r="I28" s="96"/>
      <c r="J28" s="96"/>
      <c r="K28" s="96"/>
      <c r="L28" s="96"/>
      <c r="M28" s="96"/>
      <c r="N28" s="96"/>
      <c r="O28" s="96"/>
      <c r="P28" s="96"/>
      <c r="Q28" s="96"/>
      <c r="R28" s="97"/>
      <c r="S28" s="97"/>
      <c r="T28" s="97"/>
      <c r="U28" s="97"/>
      <c r="V28" s="97"/>
      <c r="W28" s="97"/>
      <c r="X28" s="97"/>
      <c r="Y28" s="97"/>
      <c r="Z28" s="97"/>
      <c r="AA28" s="97"/>
      <c r="AB28" s="97"/>
      <c r="AC28" s="97"/>
      <c r="AD28" s="97"/>
      <c r="AE28" s="97"/>
      <c r="AF28" s="97"/>
      <c r="AG28" s="235"/>
    </row>
    <row r="29" spans="1:34" ht="12" customHeight="1">
      <c r="A29" s="91"/>
      <c r="B29" s="97"/>
      <c r="C29" s="98"/>
      <c r="D29" s="98"/>
      <c r="E29" s="98"/>
      <c r="F29" s="98"/>
      <c r="G29" s="96"/>
      <c r="H29" s="99"/>
      <c r="I29" s="100"/>
      <c r="J29" s="101"/>
      <c r="K29" s="101"/>
      <c r="L29" s="101"/>
      <c r="M29" s="101"/>
      <c r="N29" s="101"/>
      <c r="O29" s="101"/>
      <c r="P29" s="97"/>
      <c r="Q29" s="97"/>
      <c r="R29" s="97"/>
      <c r="S29" s="97"/>
      <c r="T29" s="97"/>
      <c r="U29" s="97"/>
      <c r="V29" s="97"/>
      <c r="W29" s="97"/>
      <c r="X29" s="97"/>
      <c r="Y29" s="97"/>
      <c r="Z29" s="97"/>
      <c r="AA29" s="97"/>
      <c r="AB29" s="97"/>
      <c r="AC29" s="97"/>
      <c r="AD29" s="97"/>
      <c r="AE29" s="97"/>
      <c r="AF29" s="97"/>
      <c r="AG29" s="235"/>
    </row>
    <row r="30" spans="1:34" ht="12" customHeight="1">
      <c r="A30" s="91"/>
      <c r="B30" s="102"/>
      <c r="C30" s="102"/>
      <c r="D30" s="102"/>
      <c r="E30" s="97"/>
      <c r="F30" s="102"/>
      <c r="G30" s="102"/>
      <c r="H30" s="103"/>
      <c r="I30" s="104"/>
      <c r="J30" s="97"/>
      <c r="K30" s="97"/>
      <c r="L30" s="97"/>
      <c r="M30" s="97"/>
      <c r="N30" s="97"/>
      <c r="O30" s="97"/>
      <c r="P30" s="97"/>
      <c r="Q30" s="97"/>
      <c r="R30" s="97"/>
      <c r="S30" s="97"/>
      <c r="T30" s="97"/>
      <c r="U30" s="97"/>
      <c r="V30" s="97"/>
      <c r="W30" s="97"/>
      <c r="X30" s="97"/>
      <c r="Y30" s="97"/>
      <c r="Z30" s="97"/>
      <c r="AA30" s="97"/>
      <c r="AB30" s="97"/>
      <c r="AC30" s="97"/>
      <c r="AD30" s="97"/>
      <c r="AE30" s="97"/>
      <c r="AF30" s="97"/>
      <c r="AG30" s="235"/>
    </row>
    <row r="31" spans="1:34" ht="12" customHeight="1">
      <c r="A31" s="91"/>
      <c r="B31" s="105"/>
      <c r="C31" s="105"/>
      <c r="D31" s="105"/>
      <c r="E31" s="97"/>
      <c r="F31" s="105"/>
      <c r="G31" s="105"/>
      <c r="H31" s="103"/>
      <c r="I31" s="104"/>
      <c r="J31" s="97"/>
      <c r="K31" s="106"/>
      <c r="L31" s="107"/>
      <c r="M31" s="107"/>
      <c r="N31" s="107"/>
      <c r="O31" s="107"/>
      <c r="P31" s="107"/>
      <c r="Q31" s="97"/>
      <c r="R31" s="97"/>
      <c r="S31" s="97"/>
      <c r="T31" s="97"/>
      <c r="U31" s="97"/>
      <c r="V31" s="97"/>
      <c r="W31" s="97"/>
      <c r="X31" s="97"/>
      <c r="Y31" s="97"/>
      <c r="Z31" s="97"/>
      <c r="AA31" s="97"/>
      <c r="AB31" s="97"/>
      <c r="AC31" s="97"/>
      <c r="AD31" s="97"/>
      <c r="AE31" s="97"/>
      <c r="AF31" s="97"/>
      <c r="AG31" s="235"/>
    </row>
    <row r="32" spans="1:34" ht="12" customHeight="1">
      <c r="A32" s="91"/>
      <c r="B32" s="97"/>
      <c r="C32" s="98"/>
      <c r="D32" s="98"/>
      <c r="E32" s="97"/>
      <c r="F32" s="105"/>
      <c r="G32" s="108"/>
      <c r="H32" s="103"/>
      <c r="I32" s="104"/>
      <c r="J32" s="97"/>
      <c r="K32" s="107"/>
      <c r="L32" s="107"/>
      <c r="M32" s="107"/>
      <c r="N32" s="107"/>
      <c r="O32" s="107"/>
      <c r="P32" s="107"/>
      <c r="Q32" s="97"/>
      <c r="R32" s="97"/>
      <c r="S32" s="97"/>
      <c r="T32" s="97"/>
      <c r="U32" s="97"/>
      <c r="V32" s="97"/>
      <c r="W32" s="97"/>
      <c r="X32" s="97"/>
      <c r="Y32" s="97"/>
      <c r="Z32" s="97"/>
      <c r="AA32" s="97"/>
      <c r="AB32" s="97"/>
      <c r="AC32" s="97"/>
      <c r="AD32" s="97"/>
      <c r="AE32" s="97"/>
      <c r="AF32" s="97"/>
      <c r="AG32" s="235"/>
    </row>
    <row r="33" spans="1:33" ht="12" customHeight="1">
      <c r="A33" s="91"/>
      <c r="B33" s="105"/>
      <c r="C33" s="105"/>
      <c r="D33" s="102"/>
      <c r="E33" s="96"/>
      <c r="F33" s="105"/>
      <c r="G33" s="105"/>
      <c r="H33" s="105"/>
      <c r="I33" s="96"/>
      <c r="J33" s="97"/>
      <c r="K33" s="107"/>
      <c r="L33" s="107"/>
      <c r="M33" s="107"/>
      <c r="N33" s="107"/>
      <c r="O33" s="107"/>
      <c r="P33" s="107"/>
      <c r="Q33" s="97"/>
      <c r="R33" s="97"/>
      <c r="S33" s="97"/>
      <c r="T33" s="97"/>
      <c r="U33" s="97"/>
      <c r="V33" s="97"/>
      <c r="W33" s="97"/>
      <c r="X33" s="97"/>
      <c r="Y33" s="97"/>
      <c r="Z33" s="97"/>
      <c r="AA33" s="97"/>
      <c r="AB33" s="97"/>
      <c r="AC33" s="97"/>
      <c r="AD33" s="97"/>
      <c r="AE33" s="97"/>
      <c r="AF33" s="97"/>
      <c r="AG33" s="235"/>
    </row>
    <row r="34" spans="1:33" ht="12" customHeight="1">
      <c r="A34" s="91"/>
      <c r="B34" s="105"/>
      <c r="C34" s="105"/>
      <c r="D34" s="109"/>
      <c r="E34" s="96"/>
      <c r="F34" s="105"/>
      <c r="G34" s="105"/>
      <c r="H34" s="105"/>
      <c r="I34" s="96"/>
      <c r="J34" s="97"/>
      <c r="K34" s="107"/>
      <c r="L34" s="107"/>
      <c r="M34" s="107"/>
      <c r="N34" s="107"/>
      <c r="O34" s="107"/>
      <c r="P34" s="107"/>
      <c r="Q34" s="97"/>
      <c r="R34" s="97"/>
      <c r="S34" s="105"/>
      <c r="T34" s="97"/>
      <c r="U34" s="97"/>
      <c r="V34" s="97"/>
      <c r="W34" s="97"/>
      <c r="X34" s="97"/>
      <c r="Y34" s="97"/>
      <c r="Z34" s="97"/>
      <c r="AA34" s="97"/>
      <c r="AB34" s="97"/>
      <c r="AC34" s="97"/>
      <c r="AD34" s="97"/>
      <c r="AE34" s="97"/>
      <c r="AF34" s="97"/>
      <c r="AG34" s="235"/>
    </row>
    <row r="35" spans="1:33" ht="12" customHeight="1">
      <c r="A35" s="91"/>
      <c r="B35" s="110"/>
      <c r="C35" s="105"/>
      <c r="D35" s="105"/>
      <c r="E35" s="96"/>
      <c r="F35" s="105"/>
      <c r="G35" s="105"/>
      <c r="H35" s="105"/>
      <c r="I35" s="96"/>
      <c r="J35" s="97"/>
      <c r="K35" s="107"/>
      <c r="L35" s="107"/>
      <c r="M35" s="107"/>
      <c r="N35" s="107"/>
      <c r="O35" s="107"/>
      <c r="P35" s="107"/>
      <c r="Q35" s="97"/>
      <c r="R35" s="97"/>
      <c r="S35" s="97"/>
      <c r="T35" s="97"/>
      <c r="U35" s="97"/>
      <c r="V35" s="97"/>
      <c r="W35" s="97"/>
      <c r="X35" s="97"/>
      <c r="Y35" s="97"/>
      <c r="Z35" s="97"/>
      <c r="AA35" s="97"/>
      <c r="AB35" s="97"/>
      <c r="AC35" s="97"/>
      <c r="AD35" s="97"/>
      <c r="AE35" s="97"/>
      <c r="AF35" s="97"/>
      <c r="AG35" s="235"/>
    </row>
    <row r="36" spans="1:33" ht="12" customHeight="1">
      <c r="A36" s="91"/>
      <c r="B36" s="111"/>
      <c r="C36" s="109"/>
      <c r="D36" s="105"/>
      <c r="E36" s="96"/>
      <c r="F36" s="105"/>
      <c r="G36" s="105"/>
      <c r="H36" s="105"/>
      <c r="I36" s="96"/>
      <c r="J36" s="97"/>
      <c r="K36" s="107"/>
      <c r="L36" s="107"/>
      <c r="M36" s="107"/>
      <c r="N36" s="107"/>
      <c r="O36" s="107"/>
      <c r="P36" s="107"/>
      <c r="Q36" s="97"/>
      <c r="R36" s="97"/>
      <c r="S36" s="97"/>
      <c r="T36" s="97"/>
      <c r="U36" s="97"/>
      <c r="V36" s="97"/>
      <c r="W36" s="97"/>
      <c r="X36" s="97"/>
      <c r="Y36" s="97"/>
      <c r="Z36" s="97"/>
      <c r="AA36" s="97"/>
      <c r="AB36" s="97"/>
      <c r="AC36" s="97"/>
      <c r="AD36" s="97"/>
      <c r="AE36" s="97"/>
      <c r="AF36" s="97"/>
      <c r="AG36" s="235"/>
    </row>
    <row r="37" spans="1:33" ht="12" customHeight="1">
      <c r="A37" s="91"/>
      <c r="B37" s="110"/>
      <c r="C37" s="105"/>
      <c r="D37" s="105"/>
      <c r="E37" s="96"/>
      <c r="F37" s="105"/>
      <c r="G37" s="105"/>
      <c r="H37" s="105"/>
      <c r="I37" s="96"/>
      <c r="J37" s="97"/>
      <c r="K37" s="107"/>
      <c r="L37" s="107"/>
      <c r="M37" s="107"/>
      <c r="N37" s="107"/>
      <c r="O37" s="107"/>
      <c r="P37" s="107"/>
      <c r="Q37" s="97"/>
      <c r="R37" s="97"/>
      <c r="S37" s="97"/>
      <c r="T37" s="97"/>
      <c r="U37" s="97"/>
      <c r="V37" s="97"/>
      <c r="W37" s="97"/>
      <c r="X37" s="97"/>
      <c r="Y37" s="97"/>
      <c r="Z37" s="97"/>
      <c r="AA37" s="97"/>
      <c r="AB37" s="97"/>
      <c r="AC37" s="97"/>
      <c r="AD37" s="97"/>
      <c r="AE37" s="97"/>
      <c r="AF37" s="97"/>
      <c r="AG37" s="235"/>
    </row>
    <row r="38" spans="1:33" ht="12" customHeight="1">
      <c r="A38" s="91"/>
      <c r="B38" s="96"/>
      <c r="C38" s="96"/>
      <c r="D38" s="96"/>
      <c r="E38" s="96"/>
      <c r="F38" s="105"/>
      <c r="G38" s="105"/>
      <c r="H38" s="105"/>
      <c r="I38" s="96"/>
      <c r="J38" s="97"/>
      <c r="K38" s="107"/>
      <c r="L38" s="107"/>
      <c r="M38" s="107"/>
      <c r="N38" s="107"/>
      <c r="O38" s="107"/>
      <c r="P38" s="107"/>
      <c r="Q38" s="97"/>
      <c r="R38" s="97"/>
      <c r="S38" s="97"/>
      <c r="T38" s="97"/>
      <c r="U38" s="97"/>
      <c r="V38" s="97"/>
      <c r="W38" s="97"/>
      <c r="X38" s="97"/>
      <c r="Y38" s="97"/>
      <c r="Z38" s="97"/>
      <c r="AA38" s="97"/>
      <c r="AB38" s="97"/>
      <c r="AC38" s="97"/>
      <c r="AD38" s="97"/>
      <c r="AE38" s="97"/>
      <c r="AF38" s="97"/>
      <c r="AG38" s="235"/>
    </row>
    <row r="39" spans="1:33" ht="12" customHeight="1">
      <c r="A39" s="91"/>
      <c r="B39" s="97"/>
      <c r="C39" s="98"/>
      <c r="D39" s="98"/>
      <c r="E39" s="98"/>
      <c r="F39" s="105"/>
      <c r="G39" s="105"/>
      <c r="H39" s="105"/>
      <c r="I39" s="96"/>
      <c r="J39" s="101"/>
      <c r="K39" s="107"/>
      <c r="L39" s="107"/>
      <c r="M39" s="107"/>
      <c r="N39" s="107"/>
      <c r="O39" s="107"/>
      <c r="P39" s="107"/>
      <c r="Q39" s="97"/>
      <c r="R39" s="97"/>
      <c r="S39" s="97"/>
      <c r="T39" s="97"/>
      <c r="U39" s="97"/>
      <c r="V39" s="97"/>
      <c r="W39" s="97"/>
      <c r="X39" s="97"/>
      <c r="Y39" s="97"/>
      <c r="Z39" s="97"/>
      <c r="AA39" s="97"/>
      <c r="AB39" s="97"/>
      <c r="AC39" s="97"/>
      <c r="AD39" s="97"/>
      <c r="AE39" s="97"/>
      <c r="AF39" s="97"/>
      <c r="AG39" s="235"/>
    </row>
    <row r="40" spans="1:33" ht="12" customHeight="1">
      <c r="A40" s="91"/>
      <c r="B40" s="102"/>
      <c r="C40" s="102"/>
      <c r="D40" s="102"/>
      <c r="E40" s="97"/>
      <c r="F40" s="105"/>
      <c r="G40" s="105"/>
      <c r="H40" s="105"/>
      <c r="I40" s="96"/>
      <c r="J40" s="101"/>
      <c r="K40" s="107"/>
      <c r="L40" s="107"/>
      <c r="M40" s="107"/>
      <c r="N40" s="107"/>
      <c r="O40" s="107"/>
      <c r="P40" s="107"/>
      <c r="Q40" s="97"/>
      <c r="R40" s="97"/>
      <c r="S40" s="97"/>
      <c r="T40" s="97"/>
      <c r="U40" s="97"/>
      <c r="V40" s="97"/>
      <c r="W40" s="97"/>
      <c r="X40" s="97"/>
      <c r="Y40" s="97"/>
      <c r="Z40" s="97"/>
      <c r="AA40" s="97"/>
      <c r="AB40" s="97"/>
      <c r="AC40" s="97"/>
      <c r="AD40" s="97"/>
      <c r="AE40" s="97"/>
      <c r="AF40" s="97"/>
      <c r="AG40" s="235"/>
    </row>
    <row r="41" spans="1:33" ht="12" customHeight="1">
      <c r="A41" s="91"/>
      <c r="B41" s="105"/>
      <c r="C41" s="105"/>
      <c r="D41" s="105"/>
      <c r="E41" s="97"/>
      <c r="F41" s="109"/>
      <c r="G41" s="109"/>
      <c r="H41" s="109"/>
      <c r="I41" s="101"/>
      <c r="J41" s="97"/>
      <c r="K41" s="97"/>
      <c r="L41" s="97"/>
      <c r="M41" s="97"/>
      <c r="N41" s="97"/>
      <c r="O41" s="97"/>
      <c r="P41" s="97"/>
      <c r="Q41" s="97"/>
      <c r="R41" s="97"/>
      <c r="S41" s="97"/>
      <c r="T41" s="97"/>
      <c r="U41" s="97"/>
      <c r="V41" s="97"/>
      <c r="W41" s="97"/>
      <c r="X41" s="97"/>
      <c r="Y41" s="97"/>
      <c r="Z41" s="97"/>
      <c r="AA41" s="97"/>
      <c r="AB41" s="97"/>
      <c r="AC41" s="97"/>
      <c r="AD41" s="97"/>
      <c r="AE41" s="97"/>
      <c r="AF41" s="97"/>
      <c r="AG41" s="235"/>
    </row>
    <row r="42" spans="1:33" ht="12" customHeight="1">
      <c r="A42" s="91"/>
      <c r="B42" s="102"/>
      <c r="C42" s="102"/>
      <c r="D42" s="102"/>
      <c r="E42" s="97"/>
      <c r="F42" s="102"/>
      <c r="G42" s="102"/>
      <c r="H42" s="103"/>
      <c r="I42" s="104"/>
      <c r="J42" s="97"/>
      <c r="K42" s="112"/>
      <c r="L42" s="112"/>
      <c r="M42" s="112"/>
      <c r="N42" s="112"/>
      <c r="O42" s="112"/>
      <c r="P42" s="112"/>
      <c r="Q42" s="97"/>
      <c r="R42" s="97"/>
      <c r="S42" s="97"/>
      <c r="T42" s="97"/>
      <c r="U42" s="97"/>
      <c r="V42" s="97"/>
      <c r="W42" s="97"/>
      <c r="X42" s="97"/>
      <c r="Y42" s="97"/>
      <c r="Z42" s="97"/>
      <c r="AA42" s="97"/>
      <c r="AB42" s="97"/>
      <c r="AC42" s="97"/>
      <c r="AD42" s="97"/>
      <c r="AE42" s="97"/>
      <c r="AF42" s="97"/>
      <c r="AG42" s="235"/>
    </row>
    <row r="43" spans="1:33" ht="12" customHeight="1">
      <c r="A43" s="91"/>
      <c r="B43" s="105"/>
      <c r="C43" s="105"/>
      <c r="D43" s="105"/>
      <c r="E43" s="97"/>
      <c r="F43" s="105"/>
      <c r="G43" s="105"/>
      <c r="H43" s="103"/>
      <c r="I43" s="104"/>
      <c r="J43" s="97"/>
      <c r="K43" s="112"/>
      <c r="L43" s="112"/>
      <c r="M43" s="112"/>
      <c r="N43" s="112"/>
      <c r="O43" s="112"/>
      <c r="P43" s="112"/>
      <c r="Q43" s="97"/>
      <c r="R43" s="97"/>
      <c r="S43" s="97"/>
      <c r="T43" s="97"/>
      <c r="U43" s="97"/>
      <c r="V43" s="97"/>
      <c r="W43" s="97"/>
      <c r="X43" s="97"/>
      <c r="Y43" s="97"/>
      <c r="Z43" s="97"/>
      <c r="AA43" s="97"/>
      <c r="AB43" s="97"/>
      <c r="AC43" s="97"/>
      <c r="AD43" s="97"/>
      <c r="AE43" s="97"/>
      <c r="AF43" s="97"/>
      <c r="AG43" s="235"/>
    </row>
    <row r="44" spans="1:33" ht="12" customHeight="1">
      <c r="A44" s="91"/>
      <c r="B44" s="97"/>
      <c r="C44" s="98"/>
      <c r="D44" s="98"/>
      <c r="E44" s="97"/>
      <c r="F44" s="105"/>
      <c r="G44" s="108"/>
      <c r="H44" s="103"/>
      <c r="I44" s="104"/>
      <c r="J44" s="97"/>
      <c r="K44" s="112"/>
      <c r="L44" s="112"/>
      <c r="M44" s="112"/>
      <c r="N44" s="112"/>
      <c r="O44" s="112"/>
      <c r="P44" s="112"/>
      <c r="Q44" s="97"/>
      <c r="R44" s="97"/>
      <c r="S44" s="97"/>
      <c r="T44" s="97"/>
      <c r="U44" s="97"/>
      <c r="V44" s="97"/>
      <c r="W44" s="97"/>
      <c r="X44" s="97"/>
      <c r="Y44" s="97"/>
      <c r="Z44" s="97"/>
      <c r="AA44" s="97"/>
      <c r="AB44" s="97"/>
      <c r="AC44" s="97"/>
      <c r="AD44" s="97"/>
      <c r="AE44" s="97"/>
      <c r="AF44" s="97"/>
      <c r="AG44" s="235"/>
    </row>
    <row r="45" spans="1:33" ht="12" customHeight="1">
      <c r="A45" s="91"/>
      <c r="B45" s="105"/>
      <c r="C45" s="105"/>
      <c r="D45" s="102"/>
      <c r="E45" s="96"/>
      <c r="F45" s="105"/>
      <c r="G45" s="105"/>
      <c r="H45" s="105"/>
      <c r="I45" s="96"/>
      <c r="J45" s="97"/>
      <c r="K45" s="112"/>
      <c r="L45" s="112"/>
      <c r="M45" s="112"/>
      <c r="N45" s="112"/>
      <c r="O45" s="112"/>
      <c r="P45" s="112"/>
      <c r="Q45" s="97"/>
      <c r="R45" s="97"/>
      <c r="S45" s="97"/>
      <c r="T45" s="97"/>
      <c r="U45" s="97"/>
      <c r="V45" s="97"/>
      <c r="W45" s="97"/>
      <c r="X45" s="97"/>
      <c r="Y45" s="97"/>
      <c r="Z45" s="97"/>
      <c r="AA45" s="97"/>
      <c r="AB45" s="97"/>
      <c r="AC45" s="97"/>
      <c r="AD45" s="97"/>
      <c r="AE45" s="97"/>
      <c r="AF45" s="97"/>
      <c r="AG45" s="235"/>
    </row>
    <row r="46" spans="1:33" ht="12" customHeight="1">
      <c r="A46" s="91"/>
      <c r="B46" s="105"/>
      <c r="C46" s="105"/>
      <c r="D46" s="109"/>
      <c r="E46" s="96"/>
      <c r="F46" s="105"/>
      <c r="G46" s="105"/>
      <c r="H46" s="105"/>
      <c r="I46" s="96"/>
      <c r="J46" s="97"/>
      <c r="K46" s="112"/>
      <c r="L46" s="112"/>
      <c r="M46" s="112"/>
      <c r="N46" s="112"/>
      <c r="O46" s="112"/>
      <c r="P46" s="112"/>
      <c r="Q46" s="97"/>
      <c r="R46" s="97"/>
      <c r="S46" s="97"/>
      <c r="T46" s="97"/>
      <c r="U46" s="97"/>
      <c r="V46" s="97"/>
      <c r="W46" s="97"/>
      <c r="X46" s="97"/>
      <c r="Y46" s="97"/>
      <c r="Z46" s="97"/>
      <c r="AA46" s="97"/>
      <c r="AB46" s="97"/>
      <c r="AC46" s="97"/>
      <c r="AD46" s="97"/>
      <c r="AE46" s="97"/>
      <c r="AF46" s="97"/>
      <c r="AG46" s="235"/>
    </row>
    <row r="47" spans="1:33" ht="12" customHeight="1">
      <c r="A47" s="91"/>
      <c r="B47" s="110"/>
      <c r="C47" s="105"/>
      <c r="D47" s="105"/>
      <c r="E47" s="96"/>
      <c r="F47" s="105"/>
      <c r="G47" s="105"/>
      <c r="H47" s="105"/>
      <c r="I47" s="96"/>
      <c r="J47" s="97"/>
      <c r="K47" s="112"/>
      <c r="L47" s="112"/>
      <c r="M47" s="112"/>
      <c r="N47" s="112"/>
      <c r="O47" s="112"/>
      <c r="P47" s="112"/>
      <c r="Q47" s="97"/>
      <c r="R47" s="97"/>
      <c r="S47" s="97"/>
      <c r="T47" s="97"/>
      <c r="U47" s="97"/>
      <c r="V47" s="97"/>
      <c r="W47" s="97"/>
      <c r="X47" s="97"/>
      <c r="Y47" s="97"/>
      <c r="Z47" s="97"/>
      <c r="AA47" s="97"/>
      <c r="AB47" s="97"/>
      <c r="AC47" s="97"/>
      <c r="AD47" s="97"/>
      <c r="AE47" s="97"/>
      <c r="AF47" s="97"/>
      <c r="AG47" s="235"/>
    </row>
    <row r="48" spans="1:33" ht="12" customHeight="1">
      <c r="A48" s="91"/>
      <c r="B48" s="111"/>
      <c r="C48" s="109"/>
      <c r="D48" s="105"/>
      <c r="E48" s="96"/>
      <c r="F48" s="105"/>
      <c r="G48" s="105"/>
      <c r="H48" s="105"/>
      <c r="I48" s="96"/>
      <c r="J48" s="97"/>
      <c r="K48" s="112"/>
      <c r="L48" s="112"/>
      <c r="M48" s="112"/>
      <c r="N48" s="112"/>
      <c r="O48" s="112"/>
      <c r="P48" s="112"/>
      <c r="Q48" s="97"/>
      <c r="R48" s="97"/>
      <c r="S48" s="97"/>
      <c r="T48" s="97"/>
      <c r="U48" s="97"/>
      <c r="V48" s="97"/>
      <c r="W48" s="97"/>
      <c r="X48" s="97"/>
      <c r="Y48" s="97"/>
      <c r="Z48" s="97"/>
      <c r="AA48" s="97"/>
      <c r="AB48" s="97"/>
      <c r="AC48" s="97"/>
      <c r="AD48" s="97"/>
      <c r="AE48" s="97"/>
      <c r="AF48" s="97"/>
      <c r="AG48" s="235"/>
    </row>
    <row r="49" spans="1:33" ht="12" customHeight="1">
      <c r="A49" s="91"/>
      <c r="B49" s="110"/>
      <c r="C49" s="105"/>
      <c r="D49" s="105"/>
      <c r="E49" s="96"/>
      <c r="F49" s="105"/>
      <c r="G49" s="105"/>
      <c r="H49" s="105"/>
      <c r="I49" s="96"/>
      <c r="J49" s="97"/>
      <c r="K49" s="112"/>
      <c r="L49" s="112"/>
      <c r="M49" s="112"/>
      <c r="N49" s="112"/>
      <c r="O49" s="112"/>
      <c r="P49" s="112"/>
      <c r="Q49" s="97"/>
      <c r="R49" s="97"/>
      <c r="S49" s="97"/>
      <c r="T49" s="97"/>
      <c r="U49" s="97"/>
      <c r="V49" s="97"/>
      <c r="W49" s="97"/>
      <c r="X49" s="97"/>
      <c r="Y49" s="97"/>
      <c r="Z49" s="97"/>
      <c r="AA49" s="97"/>
      <c r="AB49" s="97"/>
      <c r="AC49" s="97"/>
      <c r="AD49" s="97"/>
      <c r="AE49" s="97"/>
      <c r="AF49" s="97"/>
      <c r="AG49" s="235"/>
    </row>
    <row r="50" spans="1:33" ht="12" customHeight="1">
      <c r="A50" s="97"/>
      <c r="B50" s="96"/>
      <c r="C50" s="96"/>
      <c r="D50" s="96"/>
      <c r="E50" s="96"/>
      <c r="F50" s="105"/>
      <c r="G50" s="105"/>
      <c r="H50" s="105"/>
      <c r="I50" s="96"/>
      <c r="J50" s="97"/>
      <c r="K50" s="112"/>
      <c r="L50" s="112"/>
      <c r="M50" s="112"/>
      <c r="N50" s="112"/>
      <c r="O50" s="112"/>
      <c r="P50" s="112"/>
      <c r="Q50" s="97"/>
      <c r="R50" s="97"/>
      <c r="S50" s="97"/>
      <c r="T50" s="97"/>
      <c r="U50" s="97"/>
      <c r="V50" s="97"/>
      <c r="W50" s="97"/>
      <c r="X50" s="97"/>
      <c r="Y50" s="97"/>
      <c r="Z50" s="97"/>
      <c r="AA50" s="97"/>
      <c r="AB50" s="97"/>
      <c r="AC50" s="97"/>
      <c r="AD50" s="97"/>
      <c r="AE50" s="97"/>
      <c r="AF50" s="97"/>
      <c r="AG50" s="97"/>
    </row>
    <row r="51" spans="1:33" ht="12" customHeight="1">
      <c r="A51" s="235"/>
      <c r="B51" s="235"/>
      <c r="C51" s="235"/>
      <c r="D51" s="235"/>
      <c r="E51" s="235"/>
      <c r="F51" s="235"/>
      <c r="G51" s="235"/>
      <c r="H51" s="237"/>
      <c r="I51" s="239"/>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row>
    <row r="52" spans="1:33" ht="12" customHeight="1">
      <c r="A52" s="89"/>
      <c r="B52" s="96"/>
      <c r="C52" s="96"/>
      <c r="D52" s="96"/>
      <c r="E52" s="96"/>
      <c r="F52" s="96"/>
      <c r="G52" s="96"/>
      <c r="H52" s="96"/>
      <c r="I52" s="96"/>
      <c r="J52" s="96"/>
      <c r="K52" s="96"/>
      <c r="L52" s="96"/>
      <c r="M52" s="96"/>
      <c r="N52" s="96"/>
      <c r="O52" s="96"/>
      <c r="P52" s="96"/>
      <c r="Q52" s="96"/>
      <c r="R52" s="97"/>
      <c r="S52" s="97"/>
      <c r="T52" s="97"/>
      <c r="U52" s="97"/>
      <c r="V52" s="97"/>
      <c r="W52" s="97"/>
      <c r="X52" s="97"/>
      <c r="Y52" s="97"/>
      <c r="Z52" s="97"/>
      <c r="AA52" s="97"/>
      <c r="AB52" s="97"/>
      <c r="AC52" s="97"/>
      <c r="AD52" s="97"/>
      <c r="AE52" s="97"/>
      <c r="AF52" s="97"/>
      <c r="AG52" s="235"/>
    </row>
    <row r="53" spans="1:33" ht="12" customHeight="1">
      <c r="A53" s="91"/>
      <c r="B53" s="97"/>
      <c r="C53" s="98"/>
      <c r="D53" s="98"/>
      <c r="E53" s="98"/>
      <c r="F53" s="98"/>
      <c r="G53" s="96"/>
      <c r="H53" s="99"/>
      <c r="I53" s="100"/>
      <c r="J53" s="101"/>
      <c r="K53" s="101"/>
      <c r="L53" s="101"/>
      <c r="M53" s="101"/>
      <c r="N53" s="101"/>
      <c r="O53" s="101"/>
      <c r="P53" s="97"/>
      <c r="Q53" s="97"/>
      <c r="R53" s="97"/>
      <c r="S53" s="97"/>
      <c r="T53" s="97"/>
      <c r="U53" s="97"/>
      <c r="V53" s="97"/>
      <c r="W53" s="97"/>
      <c r="X53" s="97"/>
      <c r="Y53" s="97"/>
      <c r="Z53" s="97"/>
      <c r="AA53" s="97"/>
      <c r="AB53" s="97"/>
      <c r="AC53" s="97"/>
      <c r="AD53" s="97"/>
      <c r="AE53" s="97"/>
      <c r="AF53" s="97"/>
      <c r="AG53" s="235"/>
    </row>
    <row r="54" spans="1:33" ht="12" customHeight="1">
      <c r="A54" s="91"/>
      <c r="B54" s="102"/>
      <c r="C54" s="102"/>
      <c r="D54" s="102"/>
      <c r="E54" s="97"/>
      <c r="F54" s="102"/>
      <c r="G54" s="102"/>
      <c r="H54" s="103"/>
      <c r="I54" s="104"/>
      <c r="J54" s="97"/>
      <c r="K54" s="97"/>
      <c r="L54" s="97"/>
      <c r="M54" s="97"/>
      <c r="N54" s="97"/>
      <c r="O54" s="97"/>
      <c r="P54" s="97"/>
      <c r="Q54" s="97"/>
      <c r="R54" s="97"/>
      <c r="S54" s="97"/>
      <c r="T54" s="97"/>
      <c r="U54" s="97"/>
      <c r="V54" s="97"/>
      <c r="W54" s="97"/>
      <c r="X54" s="97"/>
      <c r="Y54" s="97"/>
      <c r="Z54" s="97"/>
      <c r="AA54" s="97"/>
      <c r="AB54" s="97"/>
      <c r="AC54" s="97"/>
      <c r="AD54" s="97"/>
      <c r="AE54" s="97"/>
      <c r="AF54" s="97"/>
      <c r="AG54" s="235"/>
    </row>
    <row r="55" spans="1:33" ht="12" customHeight="1">
      <c r="A55" s="91"/>
      <c r="B55" s="105"/>
      <c r="C55" s="105"/>
      <c r="D55" s="105"/>
      <c r="E55" s="97"/>
      <c r="F55" s="105"/>
      <c r="G55" s="105"/>
      <c r="H55" s="103"/>
      <c r="I55" s="104"/>
      <c r="J55" s="97"/>
      <c r="K55" s="106"/>
      <c r="L55" s="107"/>
      <c r="M55" s="107"/>
      <c r="N55" s="107"/>
      <c r="O55" s="107"/>
      <c r="P55" s="107"/>
      <c r="Q55" s="97"/>
      <c r="R55" s="97"/>
      <c r="S55" s="97"/>
      <c r="T55" s="97"/>
      <c r="U55" s="97"/>
      <c r="V55" s="97"/>
      <c r="W55" s="97"/>
      <c r="X55" s="97"/>
      <c r="Y55" s="97"/>
      <c r="Z55" s="97"/>
      <c r="AA55" s="97"/>
      <c r="AB55" s="97"/>
      <c r="AC55" s="97"/>
      <c r="AD55" s="97"/>
      <c r="AE55" s="97"/>
      <c r="AF55" s="97"/>
      <c r="AG55" s="235"/>
    </row>
    <row r="56" spans="1:33" ht="12" customHeight="1">
      <c r="A56" s="91"/>
      <c r="B56" s="97"/>
      <c r="C56" s="98"/>
      <c r="D56" s="98"/>
      <c r="E56" s="97"/>
      <c r="F56" s="105"/>
      <c r="G56" s="108"/>
      <c r="H56" s="103"/>
      <c r="I56" s="104"/>
      <c r="J56" s="97"/>
      <c r="K56" s="107"/>
      <c r="L56" s="107"/>
      <c r="M56" s="107"/>
      <c r="N56" s="107"/>
      <c r="O56" s="107"/>
      <c r="P56" s="107"/>
      <c r="Q56" s="97"/>
      <c r="R56" s="97"/>
      <c r="S56" s="97"/>
      <c r="T56" s="97"/>
      <c r="U56" s="97"/>
      <c r="V56" s="97"/>
      <c r="W56" s="97"/>
      <c r="X56" s="97"/>
      <c r="Y56" s="97"/>
      <c r="Z56" s="97"/>
      <c r="AA56" s="97"/>
      <c r="AB56" s="97"/>
      <c r="AC56" s="97"/>
      <c r="AD56" s="97"/>
      <c r="AE56" s="97"/>
      <c r="AF56" s="97"/>
      <c r="AG56" s="235"/>
    </row>
    <row r="57" spans="1:33" ht="12" customHeight="1">
      <c r="A57" s="91"/>
      <c r="B57" s="105"/>
      <c r="C57" s="105"/>
      <c r="D57" s="102"/>
      <c r="E57" s="96"/>
      <c r="F57" s="105"/>
      <c r="G57" s="105"/>
      <c r="H57" s="105"/>
      <c r="I57" s="96"/>
      <c r="J57" s="97"/>
      <c r="K57" s="107"/>
      <c r="L57" s="107"/>
      <c r="M57" s="107"/>
      <c r="N57" s="107"/>
      <c r="O57" s="107"/>
      <c r="P57" s="107"/>
      <c r="Q57" s="97"/>
      <c r="R57" s="97"/>
      <c r="S57" s="97"/>
      <c r="T57" s="97"/>
      <c r="U57" s="97"/>
      <c r="V57" s="97"/>
      <c r="W57" s="97"/>
      <c r="X57" s="97"/>
      <c r="Y57" s="97"/>
      <c r="Z57" s="97"/>
      <c r="AA57" s="97"/>
      <c r="AB57" s="97"/>
      <c r="AC57" s="97"/>
      <c r="AD57" s="97"/>
      <c r="AE57" s="97"/>
      <c r="AF57" s="97"/>
      <c r="AG57" s="235"/>
    </row>
    <row r="58" spans="1:33" ht="12" customHeight="1">
      <c r="A58" s="91"/>
      <c r="B58" s="105"/>
      <c r="C58" s="105"/>
      <c r="D58" s="109"/>
      <c r="E58" s="96"/>
      <c r="F58" s="105"/>
      <c r="G58" s="105"/>
      <c r="H58" s="105"/>
      <c r="I58" s="96"/>
      <c r="J58" s="97"/>
      <c r="K58" s="107"/>
      <c r="L58" s="107"/>
      <c r="M58" s="107"/>
      <c r="N58" s="107"/>
      <c r="O58" s="107"/>
      <c r="P58" s="107"/>
      <c r="Q58" s="97"/>
      <c r="R58" s="97"/>
      <c r="S58" s="105"/>
      <c r="T58" s="97"/>
      <c r="U58" s="97"/>
      <c r="V58" s="97"/>
      <c r="W58" s="97"/>
      <c r="X58" s="97"/>
      <c r="Y58" s="97"/>
      <c r="Z58" s="97"/>
      <c r="AA58" s="97"/>
      <c r="AB58" s="97"/>
      <c r="AC58" s="97"/>
      <c r="AD58" s="97"/>
      <c r="AE58" s="97"/>
      <c r="AF58" s="97"/>
      <c r="AG58" s="235"/>
    </row>
    <row r="59" spans="1:33" ht="12" customHeight="1">
      <c r="A59" s="91"/>
      <c r="B59" s="110"/>
      <c r="C59" s="105"/>
      <c r="D59" s="105"/>
      <c r="E59" s="96"/>
      <c r="F59" s="105"/>
      <c r="G59" s="105"/>
      <c r="H59" s="105"/>
      <c r="I59" s="96"/>
      <c r="J59" s="97"/>
      <c r="K59" s="107"/>
      <c r="L59" s="107"/>
      <c r="M59" s="107"/>
      <c r="N59" s="107"/>
      <c r="O59" s="107"/>
      <c r="P59" s="107"/>
      <c r="Q59" s="97"/>
      <c r="R59" s="97"/>
      <c r="S59" s="97"/>
      <c r="T59" s="97"/>
      <c r="U59" s="97"/>
      <c r="V59" s="97"/>
      <c r="W59" s="97"/>
      <c r="X59" s="97"/>
      <c r="Y59" s="97"/>
      <c r="Z59" s="97"/>
      <c r="AA59" s="97"/>
      <c r="AB59" s="97"/>
      <c r="AC59" s="97"/>
      <c r="AD59" s="97"/>
      <c r="AE59" s="97"/>
      <c r="AF59" s="97"/>
      <c r="AG59" s="235"/>
    </row>
    <row r="60" spans="1:33" ht="12" customHeight="1">
      <c r="A60" s="91"/>
      <c r="B60" s="111"/>
      <c r="C60" s="109"/>
      <c r="D60" s="105"/>
      <c r="E60" s="96"/>
      <c r="F60" s="105"/>
      <c r="G60" s="105"/>
      <c r="H60" s="105"/>
      <c r="I60" s="96"/>
      <c r="J60" s="97"/>
      <c r="K60" s="107"/>
      <c r="L60" s="107"/>
      <c r="M60" s="107"/>
      <c r="N60" s="107"/>
      <c r="O60" s="107"/>
      <c r="P60" s="107"/>
      <c r="Q60" s="97"/>
      <c r="R60" s="97"/>
      <c r="S60" s="97"/>
      <c r="T60" s="97"/>
      <c r="U60" s="97"/>
      <c r="V60" s="97"/>
      <c r="W60" s="97"/>
      <c r="X60" s="97"/>
      <c r="Y60" s="97"/>
      <c r="Z60" s="97"/>
      <c r="AA60" s="97"/>
      <c r="AB60" s="97"/>
      <c r="AC60" s="97"/>
      <c r="AD60" s="97"/>
      <c r="AE60" s="97"/>
      <c r="AF60" s="97"/>
      <c r="AG60" s="235"/>
    </row>
    <row r="61" spans="1:33" ht="12" customHeight="1">
      <c r="A61" s="91"/>
      <c r="B61" s="110"/>
      <c r="C61" s="105"/>
      <c r="D61" s="105"/>
      <c r="E61" s="96"/>
      <c r="F61" s="105"/>
      <c r="G61" s="105"/>
      <c r="H61" s="105"/>
      <c r="I61" s="96"/>
      <c r="J61" s="97"/>
      <c r="K61" s="107"/>
      <c r="L61" s="107"/>
      <c r="M61" s="107"/>
      <c r="N61" s="107"/>
      <c r="O61" s="107"/>
      <c r="P61" s="107"/>
      <c r="Q61" s="97"/>
      <c r="R61" s="97"/>
      <c r="S61" s="97"/>
      <c r="T61" s="97"/>
      <c r="U61" s="97"/>
      <c r="V61" s="97"/>
      <c r="W61" s="97"/>
      <c r="X61" s="97"/>
      <c r="Y61" s="97"/>
      <c r="Z61" s="97"/>
      <c r="AA61" s="97"/>
      <c r="AB61" s="97"/>
      <c r="AC61" s="97"/>
      <c r="AD61" s="97"/>
      <c r="AE61" s="97"/>
      <c r="AF61" s="97"/>
      <c r="AG61" s="235"/>
    </row>
    <row r="62" spans="1:33" ht="12" customHeight="1">
      <c r="A62" s="91"/>
      <c r="B62" s="96"/>
      <c r="C62" s="96"/>
      <c r="D62" s="96"/>
      <c r="E62" s="96"/>
      <c r="F62" s="105"/>
      <c r="G62" s="105"/>
      <c r="H62" s="105"/>
      <c r="I62" s="96"/>
      <c r="J62" s="97"/>
      <c r="K62" s="107"/>
      <c r="L62" s="107"/>
      <c r="M62" s="107"/>
      <c r="N62" s="107"/>
      <c r="O62" s="107"/>
      <c r="P62" s="107"/>
      <c r="Q62" s="97"/>
      <c r="R62" s="97"/>
      <c r="S62" s="97"/>
      <c r="T62" s="97"/>
      <c r="U62" s="97"/>
      <c r="V62" s="97"/>
      <c r="W62" s="97"/>
      <c r="X62" s="97"/>
      <c r="Y62" s="97"/>
      <c r="Z62" s="97"/>
      <c r="AA62" s="97"/>
      <c r="AB62" s="97"/>
      <c r="AC62" s="97"/>
      <c r="AD62" s="97"/>
      <c r="AE62" s="97"/>
      <c r="AF62" s="97"/>
      <c r="AG62" s="235"/>
    </row>
    <row r="63" spans="1:33" ht="12" customHeight="1">
      <c r="A63" s="91"/>
      <c r="B63" s="97"/>
      <c r="C63" s="98"/>
      <c r="D63" s="98"/>
      <c r="E63" s="98"/>
      <c r="F63" s="105"/>
      <c r="G63" s="105"/>
      <c r="H63" s="105"/>
      <c r="I63" s="96"/>
      <c r="J63" s="101"/>
      <c r="K63" s="107"/>
      <c r="L63" s="107"/>
      <c r="M63" s="107"/>
      <c r="N63" s="107"/>
      <c r="O63" s="107"/>
      <c r="P63" s="107"/>
      <c r="Q63" s="97"/>
      <c r="R63" s="97"/>
      <c r="S63" s="97"/>
      <c r="T63" s="97"/>
      <c r="U63" s="97"/>
      <c r="V63" s="97"/>
      <c r="W63" s="97"/>
      <c r="X63" s="97"/>
      <c r="Y63" s="97"/>
      <c r="Z63" s="97"/>
      <c r="AA63" s="97"/>
      <c r="AB63" s="97"/>
      <c r="AC63" s="97"/>
      <c r="AD63" s="97"/>
      <c r="AE63" s="97"/>
      <c r="AF63" s="97"/>
      <c r="AG63" s="235"/>
    </row>
    <row r="64" spans="1:33" ht="12" customHeight="1">
      <c r="A64" s="91"/>
      <c r="B64" s="102"/>
      <c r="C64" s="102"/>
      <c r="D64" s="102"/>
      <c r="E64" s="97"/>
      <c r="F64" s="105"/>
      <c r="G64" s="105"/>
      <c r="H64" s="105"/>
      <c r="I64" s="96"/>
      <c r="J64" s="101"/>
      <c r="K64" s="107"/>
      <c r="L64" s="107"/>
      <c r="M64" s="107"/>
      <c r="N64" s="107"/>
      <c r="O64" s="107"/>
      <c r="P64" s="107"/>
      <c r="Q64" s="97"/>
      <c r="R64" s="97"/>
      <c r="S64" s="97"/>
      <c r="T64" s="97"/>
      <c r="U64" s="97"/>
      <c r="V64" s="97"/>
      <c r="W64" s="97"/>
      <c r="X64" s="97"/>
      <c r="Y64" s="97"/>
      <c r="Z64" s="97"/>
      <c r="AA64" s="97"/>
      <c r="AB64" s="97"/>
      <c r="AC64" s="97"/>
      <c r="AD64" s="97"/>
      <c r="AE64" s="97"/>
      <c r="AF64" s="97"/>
      <c r="AG64" s="235"/>
    </row>
    <row r="65" spans="1:33" ht="12" customHeight="1">
      <c r="A65" s="91"/>
      <c r="B65" s="105"/>
      <c r="C65" s="105"/>
      <c r="D65" s="105"/>
      <c r="E65" s="97"/>
      <c r="F65" s="109"/>
      <c r="G65" s="109"/>
      <c r="H65" s="109"/>
      <c r="I65" s="101"/>
      <c r="J65" s="97"/>
      <c r="K65" s="97"/>
      <c r="L65" s="97"/>
      <c r="M65" s="97"/>
      <c r="N65" s="97"/>
      <c r="O65" s="97"/>
      <c r="P65" s="97"/>
      <c r="Q65" s="97"/>
      <c r="R65" s="97"/>
      <c r="S65" s="97"/>
      <c r="T65" s="97"/>
      <c r="U65" s="97"/>
      <c r="V65" s="97"/>
      <c r="W65" s="97"/>
      <c r="X65" s="97"/>
      <c r="Y65" s="97"/>
      <c r="Z65" s="97"/>
      <c r="AA65" s="97"/>
      <c r="AB65" s="97"/>
      <c r="AC65" s="97"/>
      <c r="AD65" s="97"/>
      <c r="AE65" s="97"/>
      <c r="AF65" s="97"/>
      <c r="AG65" s="235"/>
    </row>
    <row r="66" spans="1:33" ht="12" customHeight="1">
      <c r="A66" s="91"/>
      <c r="B66" s="102"/>
      <c r="C66" s="102"/>
      <c r="D66" s="102"/>
      <c r="E66" s="97"/>
      <c r="F66" s="102"/>
      <c r="G66" s="102"/>
      <c r="H66" s="103"/>
      <c r="I66" s="104"/>
      <c r="J66" s="97"/>
      <c r="K66" s="112"/>
      <c r="L66" s="112"/>
      <c r="M66" s="112"/>
      <c r="N66" s="112"/>
      <c r="O66" s="112"/>
      <c r="P66" s="112"/>
      <c r="Q66" s="97"/>
      <c r="R66" s="97"/>
      <c r="S66" s="97"/>
      <c r="T66" s="97"/>
      <c r="U66" s="97"/>
      <c r="V66" s="97"/>
      <c r="W66" s="97"/>
      <c r="X66" s="97"/>
      <c r="Y66" s="97"/>
      <c r="Z66" s="97"/>
      <c r="AA66" s="97"/>
      <c r="AB66" s="97"/>
      <c r="AC66" s="97"/>
      <c r="AD66" s="97"/>
      <c r="AE66" s="97"/>
      <c r="AF66" s="97"/>
      <c r="AG66" s="235"/>
    </row>
    <row r="67" spans="1:33" ht="12" customHeight="1">
      <c r="A67" s="91"/>
      <c r="B67" s="105"/>
      <c r="C67" s="105"/>
      <c r="D67" s="105"/>
      <c r="E67" s="97"/>
      <c r="F67" s="105"/>
      <c r="G67" s="105"/>
      <c r="H67" s="103"/>
      <c r="I67" s="104"/>
      <c r="J67" s="97"/>
      <c r="K67" s="112"/>
      <c r="L67" s="112"/>
      <c r="M67" s="112"/>
      <c r="N67" s="112"/>
      <c r="O67" s="112"/>
      <c r="P67" s="112"/>
      <c r="Q67" s="97"/>
      <c r="R67" s="97"/>
      <c r="S67" s="97"/>
      <c r="T67" s="97"/>
      <c r="U67" s="97"/>
      <c r="V67" s="97"/>
      <c r="W67" s="97"/>
      <c r="X67" s="97"/>
      <c r="Y67" s="97"/>
      <c r="Z67" s="97"/>
      <c r="AA67" s="97"/>
      <c r="AB67" s="97"/>
      <c r="AC67" s="97"/>
      <c r="AD67" s="97"/>
      <c r="AE67" s="97"/>
      <c r="AF67" s="97"/>
      <c r="AG67" s="235"/>
    </row>
    <row r="68" spans="1:33" ht="12" customHeight="1">
      <c r="A68" s="91"/>
      <c r="B68" s="97"/>
      <c r="C68" s="98"/>
      <c r="D68" s="98"/>
      <c r="E68" s="97"/>
      <c r="F68" s="105"/>
      <c r="G68" s="108"/>
      <c r="H68" s="103"/>
      <c r="I68" s="104"/>
      <c r="J68" s="97"/>
      <c r="K68" s="112"/>
      <c r="L68" s="112"/>
      <c r="M68" s="112"/>
      <c r="N68" s="112"/>
      <c r="O68" s="112"/>
      <c r="P68" s="112"/>
      <c r="Q68" s="97"/>
      <c r="R68" s="97"/>
      <c r="S68" s="97"/>
      <c r="T68" s="97"/>
      <c r="U68" s="97"/>
      <c r="V68" s="97"/>
      <c r="W68" s="97"/>
      <c r="X68" s="97"/>
      <c r="Y68" s="97"/>
      <c r="Z68" s="97"/>
      <c r="AA68" s="97"/>
      <c r="AB68" s="97"/>
      <c r="AC68" s="97"/>
      <c r="AD68" s="97"/>
      <c r="AE68" s="97"/>
      <c r="AF68" s="97"/>
      <c r="AG68" s="235"/>
    </row>
    <row r="69" spans="1:33" ht="12" customHeight="1">
      <c r="A69" s="91"/>
      <c r="B69" s="105"/>
      <c r="C69" s="105"/>
      <c r="D69" s="102"/>
      <c r="E69" s="96"/>
      <c r="F69" s="105"/>
      <c r="G69" s="105"/>
      <c r="H69" s="105"/>
      <c r="I69" s="96"/>
      <c r="J69" s="97"/>
      <c r="K69" s="112"/>
      <c r="L69" s="112"/>
      <c r="M69" s="112"/>
      <c r="N69" s="112"/>
      <c r="O69" s="112"/>
      <c r="P69" s="112"/>
      <c r="Q69" s="97"/>
      <c r="R69" s="97"/>
      <c r="S69" s="97"/>
      <c r="T69" s="97"/>
      <c r="U69" s="97"/>
      <c r="V69" s="97"/>
      <c r="W69" s="97"/>
      <c r="X69" s="97"/>
      <c r="Y69" s="97"/>
      <c r="Z69" s="97"/>
      <c r="AA69" s="97"/>
      <c r="AB69" s="97"/>
      <c r="AC69" s="97"/>
      <c r="AD69" s="97"/>
      <c r="AE69" s="97"/>
      <c r="AF69" s="97"/>
      <c r="AG69" s="235"/>
    </row>
    <row r="70" spans="1:33" ht="12" customHeight="1">
      <c r="A70" s="91"/>
      <c r="B70" s="105"/>
      <c r="C70" s="105"/>
      <c r="D70" s="109"/>
      <c r="E70" s="96"/>
      <c r="F70" s="105"/>
      <c r="G70" s="105"/>
      <c r="H70" s="105"/>
      <c r="I70" s="96"/>
      <c r="J70" s="97"/>
      <c r="K70" s="112"/>
      <c r="L70" s="112"/>
      <c r="M70" s="112"/>
      <c r="N70" s="112"/>
      <c r="O70" s="112"/>
      <c r="P70" s="112"/>
      <c r="Q70" s="97"/>
      <c r="R70" s="97"/>
      <c r="S70" s="97"/>
      <c r="T70" s="97"/>
      <c r="U70" s="97"/>
      <c r="V70" s="97"/>
      <c r="W70" s="97"/>
      <c r="X70" s="97"/>
      <c r="Y70" s="97"/>
      <c r="Z70" s="97"/>
      <c r="AA70" s="97"/>
      <c r="AB70" s="97"/>
      <c r="AC70" s="97"/>
      <c r="AD70" s="97"/>
      <c r="AE70" s="97"/>
      <c r="AF70" s="97"/>
      <c r="AG70" s="235"/>
    </row>
    <row r="71" spans="1:33" ht="12" customHeight="1">
      <c r="A71" s="91"/>
      <c r="B71" s="110"/>
      <c r="C71" s="105"/>
      <c r="D71" s="105"/>
      <c r="E71" s="96"/>
      <c r="F71" s="105"/>
      <c r="G71" s="105"/>
      <c r="H71" s="105"/>
      <c r="I71" s="96"/>
      <c r="J71" s="97"/>
      <c r="K71" s="112"/>
      <c r="L71" s="112"/>
      <c r="M71" s="112"/>
      <c r="N71" s="112"/>
      <c r="O71" s="112"/>
      <c r="P71" s="112"/>
      <c r="Q71" s="97"/>
      <c r="R71" s="97"/>
      <c r="S71" s="97"/>
      <c r="T71" s="97"/>
      <c r="U71" s="97"/>
      <c r="V71" s="97"/>
      <c r="W71" s="97"/>
      <c r="X71" s="97"/>
      <c r="Y71" s="97"/>
      <c r="Z71" s="97"/>
      <c r="AA71" s="97"/>
      <c r="AB71" s="97"/>
      <c r="AC71" s="97"/>
      <c r="AD71" s="97"/>
      <c r="AE71" s="97"/>
      <c r="AF71" s="97"/>
      <c r="AG71" s="235"/>
    </row>
    <row r="72" spans="1:33" ht="12" customHeight="1">
      <c r="A72" s="91"/>
      <c r="B72" s="111"/>
      <c r="C72" s="109"/>
      <c r="D72" s="105"/>
      <c r="E72" s="96"/>
      <c r="F72" s="105"/>
      <c r="G72" s="105"/>
      <c r="H72" s="105"/>
      <c r="I72" s="96"/>
      <c r="J72" s="97"/>
      <c r="K72" s="112"/>
      <c r="L72" s="112"/>
      <c r="M72" s="112"/>
      <c r="N72" s="112"/>
      <c r="O72" s="112"/>
      <c r="P72" s="112"/>
      <c r="Q72" s="97"/>
      <c r="R72" s="97"/>
      <c r="S72" s="97"/>
      <c r="T72" s="97"/>
      <c r="U72" s="97"/>
      <c r="V72" s="97"/>
      <c r="W72" s="97"/>
      <c r="X72" s="97"/>
      <c r="Y72" s="97"/>
      <c r="Z72" s="97"/>
      <c r="AA72" s="97"/>
      <c r="AB72" s="97"/>
      <c r="AC72" s="97"/>
      <c r="AD72" s="97"/>
      <c r="AE72" s="97"/>
      <c r="AF72" s="97"/>
      <c r="AG72" s="235"/>
    </row>
    <row r="73" spans="1:33" ht="12" customHeight="1">
      <c r="A73" s="91"/>
      <c r="B73" s="110"/>
      <c r="C73" s="105"/>
      <c r="D73" s="105"/>
      <c r="E73" s="96"/>
      <c r="F73" s="105"/>
      <c r="G73" s="105"/>
      <c r="H73" s="105"/>
      <c r="I73" s="96"/>
      <c r="J73" s="97"/>
      <c r="K73" s="112"/>
      <c r="L73" s="112"/>
      <c r="M73" s="112"/>
      <c r="N73" s="112"/>
      <c r="O73" s="112"/>
      <c r="P73" s="112"/>
      <c r="Q73" s="97"/>
      <c r="R73" s="97"/>
      <c r="S73" s="97"/>
      <c r="T73" s="97"/>
      <c r="U73" s="97"/>
      <c r="V73" s="97"/>
      <c r="W73" s="97"/>
      <c r="X73" s="97"/>
      <c r="Y73" s="97"/>
      <c r="Z73" s="97"/>
      <c r="AA73" s="97"/>
      <c r="AB73" s="97"/>
      <c r="AC73" s="97"/>
      <c r="AD73" s="97"/>
      <c r="AE73" s="97"/>
      <c r="AF73" s="97"/>
      <c r="AG73" s="235"/>
    </row>
    <row r="74" spans="1:33" ht="12" customHeight="1" thickBot="1">
      <c r="A74" s="95"/>
      <c r="B74" s="96"/>
      <c r="C74" s="96"/>
      <c r="D74" s="96"/>
      <c r="E74" s="96"/>
      <c r="F74" s="105"/>
      <c r="G74" s="105"/>
      <c r="H74" s="105"/>
      <c r="I74" s="96"/>
      <c r="J74" s="97"/>
      <c r="K74" s="112"/>
      <c r="L74" s="112"/>
      <c r="M74" s="112"/>
      <c r="N74" s="112"/>
      <c r="O74" s="112"/>
      <c r="P74" s="112"/>
      <c r="Q74" s="97"/>
      <c r="R74" s="97"/>
      <c r="S74" s="97"/>
      <c r="T74" s="97"/>
      <c r="U74" s="97"/>
      <c r="V74" s="97"/>
      <c r="W74" s="97"/>
      <c r="X74" s="97"/>
      <c r="Y74" s="97"/>
      <c r="Z74" s="97"/>
      <c r="AA74" s="97"/>
      <c r="AB74" s="97"/>
      <c r="AC74" s="97"/>
      <c r="AD74" s="97"/>
      <c r="AE74" s="97"/>
      <c r="AF74" s="97"/>
      <c r="AG74" s="97"/>
    </row>
    <row r="75" spans="1:33" ht="12" customHeight="1"/>
    <row r="76" spans="1:33" ht="12" customHeight="1"/>
    <row r="77" spans="1:33" ht="12" customHeight="1"/>
    <row r="78" spans="1:33" ht="12" customHeight="1"/>
    <row r="79" spans="1:33" ht="12" customHeight="1"/>
    <row r="80" spans="1:33"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sheetData>
  <sheetProtection sheet="1" objects="1" scenarios="1" selectLockedCells="1" selectUnlockedCells="1"/>
  <mergeCells count="9">
    <mergeCell ref="F16:H17"/>
    <mergeCell ref="D18:Q18"/>
    <mergeCell ref="G20:N21"/>
    <mergeCell ref="D3:Q4"/>
    <mergeCell ref="T3:AF4"/>
    <mergeCell ref="T5:AF13"/>
    <mergeCell ref="D6:Q6"/>
    <mergeCell ref="D8:Q8"/>
    <mergeCell ref="G10:N11"/>
  </mergeCells>
  <phoneticPr fontId="3"/>
  <dataValidations count="1">
    <dataValidation type="list" allowBlank="1" showInputMessage="1" showErrorMessage="1" sqref="G20">
      <formula1>"オクムラボート,辻堂加工,どちらでもよい"</formula1>
    </dataValidation>
  </dataValidations>
  <pageMargins left="0.31496062992125984" right="0.31496062992125984" top="0.39370078740157483" bottom="0.39370078740157483" header="0.31496062992125984" footer="0.31496062992125984"/>
  <pageSetup paperSize="9"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93300"/>
  </sheetPr>
  <dimension ref="A1:AL67"/>
  <sheetViews>
    <sheetView view="pageBreakPreview" topLeftCell="A20" zoomScaleNormal="100" zoomScaleSheetLayoutView="100" workbookViewId="0">
      <selection activeCell="AF28" sqref="AF28"/>
    </sheetView>
  </sheetViews>
  <sheetFormatPr defaultRowHeight="13.5" outlineLevelRow="1"/>
  <cols>
    <col min="1" max="10" width="2.5" style="117" customWidth="1"/>
    <col min="11" max="11" width="3.5" style="117" customWidth="1"/>
    <col min="12" max="37" width="2.5" style="117" customWidth="1"/>
    <col min="38" max="16384" width="9" style="117"/>
  </cols>
  <sheetData>
    <row r="1" spans="1:37" s="124" customFormat="1" ht="13.5" customHeight="1">
      <c r="A1" s="598" t="s">
        <v>252</v>
      </c>
      <c r="B1" s="598"/>
      <c r="C1" s="598"/>
      <c r="D1" s="598"/>
      <c r="E1" s="598"/>
      <c r="F1" s="598"/>
      <c r="G1" s="598"/>
      <c r="H1" s="598"/>
      <c r="I1" s="598"/>
      <c r="J1" s="598"/>
      <c r="K1" s="598"/>
      <c r="L1" s="598"/>
      <c r="M1" s="598"/>
      <c r="N1" s="598"/>
      <c r="O1" s="123"/>
      <c r="P1" s="599" t="s">
        <v>131</v>
      </c>
      <c r="Q1" s="599"/>
      <c r="R1" s="599"/>
      <c r="S1" s="599"/>
      <c r="T1" s="599"/>
      <c r="U1" s="599"/>
      <c r="V1" s="599"/>
      <c r="W1" s="599"/>
      <c r="X1" s="599"/>
      <c r="Y1" s="599"/>
      <c r="Z1" s="599"/>
      <c r="AA1" s="599"/>
      <c r="AB1" s="599"/>
      <c r="AC1" s="599"/>
      <c r="AD1" s="599"/>
      <c r="AE1" s="599"/>
      <c r="AF1" s="599"/>
      <c r="AG1" s="599"/>
      <c r="AH1" s="599"/>
      <c r="AI1" s="123"/>
      <c r="AJ1" s="123"/>
      <c r="AK1" s="123"/>
    </row>
    <row r="2" spans="1:37" s="124" customFormat="1" ht="13.5" customHeight="1">
      <c r="A2" s="598" t="s">
        <v>253</v>
      </c>
      <c r="B2" s="598"/>
      <c r="C2" s="598"/>
      <c r="D2" s="598"/>
      <c r="E2" s="598"/>
      <c r="F2" s="598"/>
      <c r="G2" s="598"/>
      <c r="H2" s="598"/>
      <c r="I2" s="598"/>
      <c r="J2" s="598"/>
      <c r="K2" s="598"/>
      <c r="L2" s="598"/>
      <c r="M2" s="598"/>
      <c r="N2" s="598"/>
      <c r="O2" s="123"/>
      <c r="P2" s="599"/>
      <c r="Q2" s="599"/>
      <c r="R2" s="599"/>
      <c r="S2" s="599"/>
      <c r="T2" s="599"/>
      <c r="U2" s="599"/>
      <c r="V2" s="599"/>
      <c r="W2" s="599"/>
      <c r="X2" s="599"/>
      <c r="Y2" s="599"/>
      <c r="Z2" s="599"/>
      <c r="AA2" s="599"/>
      <c r="AB2" s="599"/>
      <c r="AC2" s="599"/>
      <c r="AD2" s="599"/>
      <c r="AE2" s="599"/>
      <c r="AF2" s="599"/>
      <c r="AG2" s="599"/>
      <c r="AH2" s="599"/>
      <c r="AI2" s="123"/>
      <c r="AJ2" s="123"/>
      <c r="AK2" s="123"/>
    </row>
    <row r="3" spans="1:37" s="126" customFormat="1" ht="9.9499999999999993" customHeight="1">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27"/>
      <c r="AF3" s="27"/>
      <c r="AG3" s="27"/>
      <c r="AH3" s="26"/>
      <c r="AI3" s="27"/>
      <c r="AJ3" s="125"/>
      <c r="AK3" s="125"/>
    </row>
    <row r="4" spans="1:37" s="5" customFormat="1" ht="15" customHeight="1">
      <c r="A4" s="600" t="s">
        <v>133</v>
      </c>
      <c r="B4" s="600"/>
      <c r="C4" s="600"/>
      <c r="D4" s="600"/>
      <c r="E4" s="600"/>
      <c r="F4" s="600"/>
      <c r="G4" s="600"/>
      <c r="H4" s="600"/>
      <c r="I4" s="600"/>
      <c r="J4" s="600"/>
      <c r="K4" s="600"/>
      <c r="L4" s="600"/>
      <c r="M4" s="600"/>
      <c r="N4" s="600"/>
      <c r="O4" s="600"/>
      <c r="P4" s="600"/>
      <c r="Q4" s="600"/>
      <c r="R4" s="600"/>
      <c r="S4" s="600"/>
      <c r="T4" s="600"/>
      <c r="U4" s="600"/>
      <c r="V4" s="600"/>
      <c r="W4" s="600"/>
      <c r="X4" s="600"/>
      <c r="Y4" s="600"/>
      <c r="Z4" s="600"/>
      <c r="AA4" s="600"/>
      <c r="AB4" s="600"/>
      <c r="AC4" s="600"/>
      <c r="AD4" s="600"/>
      <c r="AE4" s="600"/>
      <c r="AF4" s="600"/>
      <c r="AG4" s="600"/>
      <c r="AH4" s="600"/>
      <c r="AI4" s="600"/>
      <c r="AJ4" s="600"/>
      <c r="AK4" s="600"/>
    </row>
    <row r="5" spans="1:37" s="128" customFormat="1" ht="9.9499999999999993" customHeight="1">
      <c r="A5" s="127"/>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row>
    <row r="6" spans="1:37" s="129" customFormat="1" ht="18" customHeight="1">
      <c r="A6" s="601" t="s">
        <v>134</v>
      </c>
      <c r="B6" s="602"/>
      <c r="C6" s="603"/>
      <c r="D6" s="604" t="str">
        <f>IF(基本情報!N4="","",基本情報!N4)</f>
        <v/>
      </c>
      <c r="E6" s="604"/>
      <c r="F6" s="604"/>
      <c r="G6" s="604"/>
      <c r="H6" s="604"/>
      <c r="I6" s="605" t="s">
        <v>135</v>
      </c>
      <c r="J6" s="605"/>
      <c r="K6" s="605"/>
      <c r="L6" s="606" t="str">
        <f>IF(基本情報!E9="","",基本情報!E9)</f>
        <v/>
      </c>
      <c r="M6" s="606"/>
      <c r="N6" s="606"/>
      <c r="O6" s="606"/>
      <c r="P6" s="606"/>
      <c r="Q6" s="606"/>
      <c r="R6" s="606"/>
      <c r="S6" s="606"/>
      <c r="T6" s="606"/>
      <c r="U6" s="606"/>
      <c r="V6" s="606"/>
      <c r="W6" s="606"/>
      <c r="X6" s="606"/>
      <c r="Y6" s="607" t="s">
        <v>136</v>
      </c>
      <c r="Z6" s="608"/>
      <c r="AA6" s="609"/>
      <c r="AB6" s="610"/>
      <c r="AC6" s="611"/>
      <c r="AD6" s="611"/>
      <c r="AE6" s="611"/>
      <c r="AF6" s="611"/>
      <c r="AG6" s="611"/>
      <c r="AH6" s="611"/>
      <c r="AI6" s="611"/>
      <c r="AJ6" s="611"/>
      <c r="AK6" s="612"/>
    </row>
    <row r="7" spans="1:37" s="129" customFormat="1" ht="18" customHeight="1">
      <c r="A7" s="616" t="s">
        <v>137</v>
      </c>
      <c r="B7" s="617"/>
      <c r="C7" s="618"/>
      <c r="D7" s="604"/>
      <c r="E7" s="604"/>
      <c r="F7" s="604"/>
      <c r="G7" s="604"/>
      <c r="H7" s="604"/>
      <c r="I7" s="605"/>
      <c r="J7" s="605"/>
      <c r="K7" s="605"/>
      <c r="L7" s="606"/>
      <c r="M7" s="606"/>
      <c r="N7" s="606"/>
      <c r="O7" s="606"/>
      <c r="P7" s="606"/>
      <c r="Q7" s="606"/>
      <c r="R7" s="606"/>
      <c r="S7" s="606"/>
      <c r="T7" s="606"/>
      <c r="U7" s="606"/>
      <c r="V7" s="606"/>
      <c r="W7" s="606"/>
      <c r="X7" s="606"/>
      <c r="Y7" s="619" t="s">
        <v>138</v>
      </c>
      <c r="Z7" s="620"/>
      <c r="AA7" s="621"/>
      <c r="AB7" s="613"/>
      <c r="AC7" s="614"/>
      <c r="AD7" s="614"/>
      <c r="AE7" s="614"/>
      <c r="AF7" s="614"/>
      <c r="AG7" s="614"/>
      <c r="AH7" s="614"/>
      <c r="AI7" s="614"/>
      <c r="AJ7" s="614"/>
      <c r="AK7" s="615"/>
    </row>
    <row r="8" spans="1:37" s="129" customFormat="1" ht="9" customHeight="1">
      <c r="A8" s="130"/>
      <c r="B8" s="130"/>
      <c r="C8" s="130"/>
      <c r="D8" s="131"/>
      <c r="E8" s="131"/>
      <c r="F8" s="131"/>
      <c r="G8" s="131"/>
      <c r="H8" s="131"/>
      <c r="I8" s="131"/>
      <c r="J8" s="132"/>
      <c r="K8" s="132"/>
      <c r="L8" s="132"/>
      <c r="M8" s="132"/>
      <c r="N8" s="132"/>
      <c r="O8" s="132"/>
      <c r="P8" s="132"/>
      <c r="Q8" s="132"/>
      <c r="R8" s="132"/>
      <c r="S8" s="132"/>
      <c r="T8" s="133"/>
      <c r="U8" s="130"/>
      <c r="V8" s="130"/>
      <c r="W8" s="134"/>
      <c r="X8" s="134"/>
      <c r="Y8" s="134"/>
      <c r="Z8" s="134"/>
      <c r="AA8" s="134"/>
      <c r="AB8" s="134"/>
      <c r="AC8" s="134"/>
      <c r="AD8" s="134"/>
      <c r="AE8" s="134"/>
      <c r="AF8" s="134"/>
      <c r="AG8" s="134"/>
      <c r="AH8" s="134"/>
      <c r="AI8" s="134"/>
      <c r="AJ8" s="134"/>
      <c r="AK8" s="134"/>
    </row>
    <row r="9" spans="1:37" s="126" customFormat="1" ht="15" customHeight="1">
      <c r="A9" s="622" t="s">
        <v>139</v>
      </c>
      <c r="B9" s="623"/>
      <c r="C9" s="623"/>
      <c r="D9" s="623"/>
      <c r="E9" s="623"/>
      <c r="F9" s="623"/>
      <c r="G9" s="623"/>
      <c r="H9" s="623"/>
      <c r="I9" s="623"/>
      <c r="J9" s="623"/>
      <c r="K9" s="623"/>
      <c r="L9" s="623"/>
      <c r="M9" s="623"/>
      <c r="N9" s="623"/>
      <c r="O9" s="623"/>
      <c r="P9" s="623"/>
      <c r="Q9" s="623"/>
      <c r="R9" s="623"/>
      <c r="S9" s="623"/>
      <c r="T9" s="623"/>
      <c r="U9" s="623"/>
      <c r="V9" s="623"/>
      <c r="W9" s="623"/>
      <c r="X9" s="623"/>
      <c r="Y9" s="623"/>
      <c r="Z9" s="623"/>
      <c r="AA9" s="623"/>
      <c r="AB9" s="623"/>
      <c r="AC9" s="623"/>
      <c r="AD9" s="623"/>
      <c r="AE9" s="623"/>
      <c r="AF9" s="623"/>
      <c r="AG9" s="623"/>
      <c r="AH9" s="623"/>
      <c r="AI9" s="623"/>
      <c r="AJ9" s="623"/>
      <c r="AK9" s="624"/>
    </row>
    <row r="10" spans="1:37" s="128" customFormat="1" ht="18.75" customHeight="1">
      <c r="A10" s="135" t="s">
        <v>254</v>
      </c>
      <c r="B10" s="136"/>
      <c r="C10" s="136"/>
      <c r="D10" s="136"/>
      <c r="E10" s="136"/>
      <c r="F10" s="136"/>
      <c r="G10" s="136"/>
      <c r="H10" s="136"/>
      <c r="I10" s="137"/>
      <c r="J10" s="629"/>
      <c r="K10" s="629"/>
      <c r="L10" s="138" t="s">
        <v>103</v>
      </c>
      <c r="M10" s="629"/>
      <c r="N10" s="629"/>
      <c r="O10" s="136" t="s">
        <v>104</v>
      </c>
      <c r="P10" s="630"/>
      <c r="Q10" s="630"/>
      <c r="R10" s="139" t="s">
        <v>140</v>
      </c>
      <c r="S10" s="630"/>
      <c r="T10" s="630"/>
      <c r="U10" s="136" t="s">
        <v>141</v>
      </c>
      <c r="V10" s="136"/>
      <c r="W10" s="136"/>
      <c r="X10" s="136"/>
      <c r="Y10" s="136"/>
      <c r="Z10" s="136"/>
      <c r="AA10" s="136"/>
      <c r="AB10" s="136"/>
      <c r="AC10" s="136"/>
      <c r="AD10" s="136"/>
      <c r="AE10" s="629"/>
      <c r="AF10" s="629"/>
      <c r="AG10" s="138" t="s">
        <v>104</v>
      </c>
      <c r="AH10" s="137"/>
      <c r="AI10" s="136"/>
      <c r="AJ10" s="136"/>
      <c r="AK10" s="140"/>
    </row>
    <row r="11" spans="1:37" s="126" customFormat="1" ht="9" customHeight="1">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row>
    <row r="12" spans="1:37" s="141" customFormat="1" ht="15" customHeight="1">
      <c r="A12" s="622" t="s">
        <v>142</v>
      </c>
      <c r="B12" s="623"/>
      <c r="C12" s="623"/>
      <c r="D12" s="623"/>
      <c r="E12" s="623"/>
      <c r="F12" s="623"/>
      <c r="G12" s="623"/>
      <c r="H12" s="623"/>
      <c r="I12" s="623"/>
      <c r="J12" s="623"/>
      <c r="K12" s="623"/>
      <c r="L12" s="623"/>
      <c r="M12" s="623"/>
      <c r="N12" s="623"/>
      <c r="O12" s="623"/>
      <c r="P12" s="623"/>
      <c r="Q12" s="623"/>
      <c r="R12" s="623"/>
      <c r="S12" s="623"/>
      <c r="T12" s="623"/>
      <c r="U12" s="623"/>
      <c r="V12" s="623"/>
      <c r="W12" s="623"/>
      <c r="X12" s="623"/>
      <c r="Y12" s="623"/>
      <c r="Z12" s="623"/>
      <c r="AA12" s="623"/>
      <c r="AB12" s="623"/>
      <c r="AC12" s="623"/>
      <c r="AD12" s="623"/>
      <c r="AE12" s="623"/>
      <c r="AF12" s="623"/>
      <c r="AG12" s="623"/>
      <c r="AH12" s="623"/>
      <c r="AI12" s="623"/>
      <c r="AJ12" s="623"/>
      <c r="AK12" s="624"/>
    </row>
    <row r="13" spans="1:37" s="141" customFormat="1" ht="18.75" customHeight="1">
      <c r="A13" s="142" t="s">
        <v>143</v>
      </c>
      <c r="B13" s="143"/>
      <c r="C13" s="144" t="s">
        <v>144</v>
      </c>
      <c r="D13" s="144"/>
      <c r="E13" s="144"/>
      <c r="F13" s="144"/>
      <c r="G13" s="144"/>
      <c r="H13" s="144"/>
      <c r="I13" s="144" t="s">
        <v>143</v>
      </c>
      <c r="J13" s="625"/>
      <c r="K13" s="625"/>
      <c r="L13" s="626" t="s">
        <v>145</v>
      </c>
      <c r="M13" s="626"/>
      <c r="N13" s="626"/>
      <c r="O13" s="145"/>
      <c r="P13" s="144" t="s">
        <v>146</v>
      </c>
      <c r="Q13" s="144"/>
      <c r="R13" s="146"/>
      <c r="S13" s="627" t="s">
        <v>147</v>
      </c>
      <c r="T13" s="627"/>
      <c r="U13" s="627"/>
      <c r="V13" s="628"/>
      <c r="W13" s="628"/>
      <c r="X13" s="147" t="s">
        <v>148</v>
      </c>
      <c r="Y13" s="144"/>
      <c r="Z13" s="146"/>
      <c r="AA13" s="627" t="s">
        <v>149</v>
      </c>
      <c r="AB13" s="627"/>
      <c r="AC13" s="627"/>
      <c r="AD13" s="627"/>
      <c r="AE13" s="627"/>
      <c r="AF13" s="628"/>
      <c r="AG13" s="628"/>
      <c r="AH13" s="144" t="s">
        <v>150</v>
      </c>
      <c r="AI13" s="146"/>
      <c r="AJ13" s="146"/>
      <c r="AK13" s="148"/>
    </row>
    <row r="14" spans="1:37" s="141" customFormat="1" ht="18.75" customHeight="1">
      <c r="A14" s="149" t="s">
        <v>143</v>
      </c>
      <c r="B14" s="145"/>
      <c r="C14" s="146" t="s">
        <v>151</v>
      </c>
      <c r="D14" s="146"/>
      <c r="E14" s="146"/>
      <c r="F14" s="146"/>
      <c r="G14" s="146"/>
      <c r="H14" s="146"/>
      <c r="I14" s="146" t="s">
        <v>143</v>
      </c>
      <c r="J14" s="631"/>
      <c r="K14" s="631"/>
      <c r="L14" s="632" t="s">
        <v>145</v>
      </c>
      <c r="M14" s="632"/>
      <c r="N14" s="632"/>
      <c r="O14" s="145"/>
      <c r="P14" s="146" t="s">
        <v>146</v>
      </c>
      <c r="Q14" s="146"/>
      <c r="R14" s="146"/>
      <c r="S14" s="627" t="s">
        <v>147</v>
      </c>
      <c r="T14" s="627"/>
      <c r="U14" s="627"/>
      <c r="V14" s="628"/>
      <c r="W14" s="628"/>
      <c r="X14" s="147" t="s">
        <v>148</v>
      </c>
      <c r="Y14" s="146"/>
      <c r="Z14" s="146"/>
      <c r="AA14" s="627" t="s">
        <v>149</v>
      </c>
      <c r="AB14" s="627"/>
      <c r="AC14" s="627"/>
      <c r="AD14" s="627"/>
      <c r="AE14" s="627"/>
      <c r="AF14" s="628"/>
      <c r="AG14" s="628"/>
      <c r="AH14" s="144" t="s">
        <v>150</v>
      </c>
      <c r="AI14" s="146"/>
      <c r="AJ14" s="146"/>
      <c r="AK14" s="150"/>
    </row>
    <row r="15" spans="1:37" s="141" customFormat="1" ht="18.75" customHeight="1">
      <c r="A15" s="149" t="s">
        <v>143</v>
      </c>
      <c r="B15" s="145"/>
      <c r="C15" s="146" t="s">
        <v>152</v>
      </c>
      <c r="D15" s="146"/>
      <c r="E15" s="146"/>
      <c r="F15" s="146"/>
      <c r="G15" s="146"/>
      <c r="H15" s="146"/>
      <c r="I15" s="146" t="s">
        <v>143</v>
      </c>
      <c r="J15" s="631"/>
      <c r="K15" s="631"/>
      <c r="L15" s="632" t="s">
        <v>145</v>
      </c>
      <c r="M15" s="632"/>
      <c r="N15" s="632"/>
      <c r="O15" s="145"/>
      <c r="P15" s="146" t="s">
        <v>146</v>
      </c>
      <c r="Q15" s="146"/>
      <c r="R15" s="146"/>
      <c r="S15" s="627" t="s">
        <v>147</v>
      </c>
      <c r="T15" s="627"/>
      <c r="U15" s="627"/>
      <c r="V15" s="628"/>
      <c r="W15" s="628"/>
      <c r="X15" s="147" t="s">
        <v>148</v>
      </c>
      <c r="Y15" s="146"/>
      <c r="Z15" s="146"/>
      <c r="AA15" s="627" t="s">
        <v>149</v>
      </c>
      <c r="AB15" s="627"/>
      <c r="AC15" s="627"/>
      <c r="AD15" s="627"/>
      <c r="AE15" s="627"/>
      <c r="AF15" s="628"/>
      <c r="AG15" s="628"/>
      <c r="AH15" s="144" t="s">
        <v>150</v>
      </c>
      <c r="AI15" s="146"/>
      <c r="AJ15" s="146"/>
      <c r="AK15" s="150"/>
    </row>
    <row r="16" spans="1:37" s="141" customFormat="1" ht="18.75" customHeight="1">
      <c r="A16" s="149" t="s">
        <v>143</v>
      </c>
      <c r="B16" s="145"/>
      <c r="C16" s="146" t="s">
        <v>153</v>
      </c>
      <c r="D16" s="146"/>
      <c r="E16" s="146"/>
      <c r="F16" s="146"/>
      <c r="G16" s="146"/>
      <c r="H16" s="146"/>
      <c r="I16" s="146" t="s">
        <v>143</v>
      </c>
      <c r="J16" s="631"/>
      <c r="K16" s="631"/>
      <c r="L16" s="632" t="s">
        <v>145</v>
      </c>
      <c r="M16" s="632"/>
      <c r="N16" s="632"/>
      <c r="O16" s="145"/>
      <c r="P16" s="146" t="s">
        <v>146</v>
      </c>
      <c r="Q16" s="146"/>
      <c r="R16" s="146"/>
      <c r="S16" s="627" t="s">
        <v>147</v>
      </c>
      <c r="T16" s="627"/>
      <c r="U16" s="627"/>
      <c r="V16" s="628"/>
      <c r="W16" s="628"/>
      <c r="X16" s="147" t="s">
        <v>148</v>
      </c>
      <c r="Y16" s="146"/>
      <c r="Z16" s="146"/>
      <c r="AA16" s="627" t="s">
        <v>149</v>
      </c>
      <c r="AB16" s="627"/>
      <c r="AC16" s="627"/>
      <c r="AD16" s="627"/>
      <c r="AE16" s="627"/>
      <c r="AF16" s="628"/>
      <c r="AG16" s="628"/>
      <c r="AH16" s="144" t="s">
        <v>150</v>
      </c>
      <c r="AI16" s="146"/>
      <c r="AJ16" s="146"/>
      <c r="AK16" s="150"/>
    </row>
    <row r="17" spans="1:37" s="141" customFormat="1" ht="18.75" customHeight="1">
      <c r="A17" s="149" t="s">
        <v>143</v>
      </c>
      <c r="B17" s="145"/>
      <c r="C17" s="146" t="s">
        <v>154</v>
      </c>
      <c r="D17" s="146"/>
      <c r="E17" s="146"/>
      <c r="F17" s="146"/>
      <c r="G17" s="146"/>
      <c r="H17" s="146"/>
      <c r="I17" s="146"/>
      <c r="J17" s="633"/>
      <c r="K17" s="633"/>
      <c r="L17" s="632"/>
      <c r="M17" s="632"/>
      <c r="N17" s="632"/>
      <c r="O17" s="273"/>
      <c r="P17" s="146"/>
      <c r="Q17" s="146"/>
      <c r="R17" s="146"/>
      <c r="S17" s="627" t="s">
        <v>147</v>
      </c>
      <c r="T17" s="627"/>
      <c r="U17" s="627"/>
      <c r="V17" s="628"/>
      <c r="W17" s="628"/>
      <c r="X17" s="147" t="s">
        <v>148</v>
      </c>
      <c r="Y17" s="146"/>
      <c r="Z17" s="146"/>
      <c r="AA17" s="627" t="s">
        <v>149</v>
      </c>
      <c r="AB17" s="627"/>
      <c r="AC17" s="627"/>
      <c r="AD17" s="627"/>
      <c r="AE17" s="627"/>
      <c r="AF17" s="628"/>
      <c r="AG17" s="628"/>
      <c r="AH17" s="147" t="s">
        <v>150</v>
      </c>
      <c r="AI17" s="146"/>
      <c r="AJ17" s="146"/>
      <c r="AK17" s="150"/>
    </row>
    <row r="18" spans="1:37" s="141" customFormat="1" ht="18.75" customHeight="1">
      <c r="A18" s="151" t="s">
        <v>155</v>
      </c>
      <c r="B18" s="152"/>
      <c r="C18" s="152"/>
      <c r="D18" s="152"/>
      <c r="E18" s="152"/>
      <c r="F18" s="152"/>
      <c r="G18" s="152"/>
      <c r="H18" s="152"/>
      <c r="I18" s="153"/>
      <c r="J18" s="650"/>
      <c r="K18" s="650"/>
      <c r="L18" s="650"/>
      <c r="M18" s="650"/>
      <c r="N18" s="650"/>
      <c r="O18" s="650"/>
      <c r="P18" s="650"/>
      <c r="Q18" s="650"/>
      <c r="R18" s="152" t="s">
        <v>156</v>
      </c>
      <c r="S18" s="152"/>
      <c r="T18" s="152"/>
      <c r="U18" s="152"/>
      <c r="V18" s="628"/>
      <c r="W18" s="628"/>
      <c r="X18" s="152" t="s">
        <v>157</v>
      </c>
      <c r="Y18" s="152"/>
      <c r="Z18" s="152"/>
      <c r="AA18" s="152"/>
      <c r="AB18" s="152"/>
      <c r="AC18" s="628"/>
      <c r="AD18" s="628"/>
      <c r="AE18" s="152" t="s">
        <v>158</v>
      </c>
      <c r="AF18" s="152"/>
      <c r="AG18" s="152"/>
      <c r="AH18" s="152"/>
      <c r="AI18" s="152"/>
      <c r="AJ18" s="152"/>
      <c r="AK18" s="154"/>
    </row>
    <row r="19" spans="1:37" s="141" customFormat="1" ht="9" customHeight="1">
      <c r="A19" s="155"/>
      <c r="B19" s="155"/>
      <c r="C19" s="155"/>
      <c r="D19" s="155"/>
      <c r="E19" s="155"/>
      <c r="F19" s="155"/>
      <c r="G19" s="155"/>
      <c r="H19" s="155"/>
      <c r="I19" s="156"/>
      <c r="J19" s="157"/>
      <c r="K19" s="157"/>
      <c r="L19" s="157"/>
      <c r="M19" s="157"/>
      <c r="N19" s="157"/>
      <c r="O19" s="157"/>
      <c r="P19" s="157"/>
      <c r="Q19" s="157"/>
      <c r="R19" s="155"/>
      <c r="S19" s="155"/>
      <c r="T19" s="155"/>
      <c r="U19" s="155"/>
      <c r="V19" s="158"/>
      <c r="W19" s="158"/>
      <c r="X19" s="155"/>
      <c r="Y19" s="155"/>
      <c r="Z19" s="155"/>
      <c r="AA19" s="155"/>
      <c r="AB19" s="155"/>
      <c r="AC19" s="158"/>
      <c r="AD19" s="158"/>
      <c r="AE19" s="155"/>
      <c r="AF19" s="155"/>
      <c r="AG19" s="155"/>
      <c r="AH19" s="155"/>
      <c r="AI19" s="155"/>
      <c r="AJ19" s="155"/>
      <c r="AK19" s="155"/>
    </row>
    <row r="20" spans="1:37" s="126" customFormat="1" ht="15" customHeight="1">
      <c r="A20" s="622" t="s">
        <v>159</v>
      </c>
      <c r="B20" s="623"/>
      <c r="C20" s="623"/>
      <c r="D20" s="623"/>
      <c r="E20" s="623"/>
      <c r="F20" s="623"/>
      <c r="G20" s="623"/>
      <c r="H20" s="623"/>
      <c r="I20" s="623"/>
      <c r="J20" s="623"/>
      <c r="K20" s="623"/>
      <c r="L20" s="623"/>
      <c r="M20" s="623"/>
      <c r="N20" s="623"/>
      <c r="O20" s="623"/>
      <c r="P20" s="623"/>
      <c r="Q20" s="623"/>
      <c r="R20" s="623"/>
      <c r="S20" s="623"/>
      <c r="T20" s="623"/>
      <c r="U20" s="623"/>
      <c r="V20" s="623"/>
      <c r="W20" s="623"/>
      <c r="X20" s="623"/>
      <c r="Y20" s="623"/>
      <c r="Z20" s="623"/>
      <c r="AA20" s="623"/>
      <c r="AB20" s="623"/>
      <c r="AC20" s="623"/>
      <c r="AD20" s="623"/>
      <c r="AE20" s="623"/>
      <c r="AF20" s="623"/>
      <c r="AG20" s="623"/>
      <c r="AH20" s="623"/>
      <c r="AI20" s="623"/>
      <c r="AJ20" s="623"/>
      <c r="AK20" s="624"/>
    </row>
    <row r="21" spans="1:37" s="126" customFormat="1" ht="18.75" customHeight="1">
      <c r="A21" s="159" t="s">
        <v>143</v>
      </c>
      <c r="B21" s="160"/>
      <c r="C21" s="147" t="s">
        <v>160</v>
      </c>
      <c r="D21" s="147"/>
      <c r="E21" s="147"/>
      <c r="F21" s="152"/>
      <c r="G21" s="147"/>
      <c r="H21" s="147" t="s">
        <v>143</v>
      </c>
      <c r="I21" s="160"/>
      <c r="J21" s="147" t="s">
        <v>161</v>
      </c>
      <c r="K21" s="147"/>
      <c r="L21" s="147"/>
      <c r="M21" s="147"/>
      <c r="N21" s="147"/>
      <c r="O21" s="147"/>
      <c r="P21" s="147"/>
      <c r="Q21" s="147"/>
      <c r="R21" s="147" t="s">
        <v>143</v>
      </c>
      <c r="S21" s="160"/>
      <c r="T21" s="147" t="s">
        <v>154</v>
      </c>
      <c r="U21" s="147"/>
      <c r="V21" s="147"/>
      <c r="W21" s="147"/>
      <c r="X21" s="147"/>
      <c r="Y21" s="147"/>
      <c r="Z21" s="147" t="s">
        <v>143</v>
      </c>
      <c r="AA21" s="160"/>
      <c r="AB21" s="147" t="s">
        <v>162</v>
      </c>
      <c r="AC21" s="147"/>
      <c r="AD21" s="147"/>
      <c r="AE21" s="147"/>
      <c r="AF21" s="651"/>
      <c r="AG21" s="651"/>
      <c r="AH21" s="651"/>
      <c r="AI21" s="651"/>
      <c r="AJ21" s="651"/>
      <c r="AK21" s="161" t="s">
        <v>163</v>
      </c>
    </row>
    <row r="22" spans="1:37" s="126" customFormat="1" ht="9" customHeight="1">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row>
    <row r="23" spans="1:37" s="126" customFormat="1" ht="13.5" customHeight="1">
      <c r="A23" s="622" t="s">
        <v>275</v>
      </c>
      <c r="B23" s="623"/>
      <c r="C23" s="623"/>
      <c r="D23" s="623"/>
      <c r="E23" s="623"/>
      <c r="F23" s="623"/>
      <c r="G23" s="623"/>
      <c r="H23" s="623"/>
      <c r="I23" s="623"/>
      <c r="J23" s="623"/>
      <c r="K23" s="623"/>
      <c r="L23" s="623"/>
      <c r="M23" s="623"/>
      <c r="N23" s="623"/>
      <c r="O23" s="623"/>
      <c r="P23" s="623"/>
      <c r="Q23" s="623"/>
      <c r="R23" s="623"/>
      <c r="S23" s="623"/>
      <c r="T23" s="623"/>
      <c r="U23" s="623"/>
      <c r="V23" s="623"/>
      <c r="W23" s="623"/>
      <c r="X23" s="623"/>
      <c r="Y23" s="623"/>
      <c r="Z23" s="623"/>
      <c r="AA23" s="623"/>
      <c r="AB23" s="623"/>
      <c r="AC23" s="623"/>
      <c r="AD23" s="623"/>
      <c r="AE23" s="623"/>
      <c r="AF23" s="623"/>
      <c r="AG23" s="623"/>
      <c r="AH23" s="623"/>
      <c r="AI23" s="623"/>
      <c r="AJ23" s="623"/>
      <c r="AK23" s="624"/>
    </row>
    <row r="24" spans="1:37" s="126" customFormat="1" ht="18.75" customHeight="1">
      <c r="A24" s="654" t="s">
        <v>285</v>
      </c>
      <c r="B24" s="655"/>
      <c r="C24" s="655"/>
      <c r="D24" s="655"/>
      <c r="E24" s="655"/>
      <c r="F24" s="655"/>
      <c r="G24" s="655"/>
      <c r="H24" s="655"/>
      <c r="I24" s="655"/>
      <c r="J24" s="655"/>
      <c r="K24" s="655"/>
      <c r="L24" s="655"/>
      <c r="M24" s="655"/>
      <c r="N24" s="655"/>
      <c r="O24" s="655"/>
      <c r="P24" s="655"/>
      <c r="Q24" s="655"/>
      <c r="R24" s="655"/>
      <c r="S24" s="655"/>
      <c r="T24" s="655"/>
      <c r="U24" s="655"/>
      <c r="V24" s="655"/>
      <c r="W24" s="655"/>
      <c r="X24" s="655"/>
      <c r="Y24" s="655"/>
      <c r="Z24" s="655"/>
      <c r="AA24" s="655"/>
      <c r="AB24" s="655"/>
      <c r="AC24" s="655"/>
      <c r="AD24" s="655"/>
      <c r="AE24" s="655"/>
      <c r="AF24" s="655"/>
      <c r="AG24" s="655"/>
      <c r="AH24" s="655"/>
      <c r="AI24" s="655"/>
      <c r="AJ24" s="655"/>
      <c r="AK24" s="656"/>
    </row>
    <row r="25" spans="1:37" s="126" customFormat="1" ht="18.75" customHeight="1">
      <c r="A25" s="274">
        <v>1</v>
      </c>
      <c r="B25" s="147" t="s">
        <v>274</v>
      </c>
      <c r="C25" s="270"/>
      <c r="D25" s="147" t="s">
        <v>279</v>
      </c>
      <c r="E25" s="147"/>
      <c r="F25" s="147"/>
      <c r="G25" s="147"/>
      <c r="H25" s="147"/>
      <c r="I25" s="147"/>
      <c r="J25" s="147"/>
      <c r="K25" s="147"/>
      <c r="L25" s="147"/>
      <c r="M25" s="147"/>
      <c r="N25" s="147"/>
      <c r="O25" s="147"/>
      <c r="P25" s="147"/>
      <c r="Q25" s="147"/>
      <c r="R25" s="147"/>
      <c r="S25" s="147"/>
      <c r="T25" s="147">
        <v>2</v>
      </c>
      <c r="U25" s="147" t="s">
        <v>143</v>
      </c>
      <c r="V25" s="270"/>
      <c r="W25" s="147" t="s">
        <v>280</v>
      </c>
      <c r="X25" s="147"/>
      <c r="Y25" s="147"/>
      <c r="Z25" s="147"/>
      <c r="AA25" s="147"/>
      <c r="AB25" s="147"/>
      <c r="AC25" s="147"/>
      <c r="AD25" s="147"/>
      <c r="AE25" s="147"/>
      <c r="AF25" s="147"/>
      <c r="AG25" s="147"/>
      <c r="AH25" s="147"/>
      <c r="AI25" s="147"/>
      <c r="AJ25" s="147"/>
      <c r="AK25" s="161"/>
    </row>
    <row r="26" spans="1:37" s="126" customFormat="1" ht="18.75" customHeight="1">
      <c r="A26" s="146"/>
      <c r="B26" s="146"/>
      <c r="C26" s="146"/>
      <c r="D26" s="146"/>
      <c r="E26" s="146"/>
      <c r="F26" s="146"/>
      <c r="G26" s="146"/>
      <c r="H26" s="146"/>
      <c r="I26" s="146"/>
      <c r="J26" s="146"/>
      <c r="K26" s="146"/>
      <c r="L26" s="146"/>
      <c r="M26" s="146"/>
      <c r="N26" s="146"/>
      <c r="O26" s="146"/>
      <c r="P26" s="146"/>
      <c r="Q26" s="146"/>
      <c r="R26" s="146"/>
      <c r="S26" s="146"/>
      <c r="T26" s="146"/>
      <c r="U26" s="146" t="s">
        <v>315</v>
      </c>
      <c r="V26" s="146"/>
      <c r="W26" s="146"/>
      <c r="X26" s="146"/>
      <c r="Y26" s="146"/>
      <c r="Z26" s="146"/>
      <c r="AA26" s="146"/>
      <c r="AB26" s="146"/>
      <c r="AC26" s="146"/>
      <c r="AD26" s="146"/>
      <c r="AE26" s="146"/>
      <c r="AF26" s="146"/>
      <c r="AG26" s="146"/>
      <c r="AH26" s="146"/>
      <c r="AI26" s="146"/>
      <c r="AJ26" s="146"/>
      <c r="AK26" s="146"/>
    </row>
    <row r="27" spans="1:37" s="126" customFormat="1" ht="13.5" customHeight="1">
      <c r="A27" s="146"/>
      <c r="B27" s="146"/>
      <c r="C27" s="146"/>
      <c r="D27" s="146"/>
      <c r="E27" s="146"/>
      <c r="F27" s="146"/>
      <c r="G27" s="146"/>
      <c r="H27" s="146"/>
      <c r="I27" s="146"/>
      <c r="J27" s="146"/>
      <c r="K27" s="146"/>
      <c r="L27" s="146"/>
      <c r="M27" s="146"/>
      <c r="N27" s="146"/>
      <c r="O27" s="146"/>
      <c r="P27" s="146"/>
      <c r="Q27" s="146"/>
      <c r="R27" s="146"/>
      <c r="S27" s="146"/>
      <c r="T27" s="146"/>
      <c r="U27" s="146" t="s">
        <v>276</v>
      </c>
      <c r="V27" s="146" t="s">
        <v>277</v>
      </c>
      <c r="W27" s="146"/>
      <c r="X27" s="146"/>
      <c r="Y27" s="146"/>
      <c r="Z27" s="146"/>
      <c r="AA27" s="146"/>
      <c r="AB27" s="146"/>
      <c r="AC27" s="146"/>
      <c r="AD27" s="146"/>
      <c r="AE27" s="146"/>
      <c r="AF27" s="146"/>
      <c r="AG27" s="146"/>
      <c r="AH27" s="146"/>
      <c r="AI27" s="146"/>
      <c r="AJ27" s="146"/>
      <c r="AK27" s="146"/>
    </row>
    <row r="28" spans="1:37" s="126" customFormat="1" ht="15" customHeight="1">
      <c r="A28" s="125" t="s">
        <v>203</v>
      </c>
      <c r="B28" s="125"/>
      <c r="C28" s="125"/>
      <c r="D28" s="125"/>
      <c r="E28" s="125"/>
      <c r="F28" s="125"/>
      <c r="G28" s="125"/>
      <c r="H28" s="125"/>
      <c r="I28" s="125"/>
      <c r="J28" s="125"/>
      <c r="K28" s="125"/>
      <c r="L28" s="125"/>
      <c r="M28" s="125"/>
      <c r="N28" s="172"/>
      <c r="O28" s="125"/>
      <c r="P28" s="172"/>
      <c r="Q28" s="125"/>
      <c r="R28" s="125"/>
      <c r="S28" s="125"/>
      <c r="T28" s="125"/>
      <c r="U28" s="125"/>
      <c r="V28" s="125"/>
      <c r="W28" s="125"/>
      <c r="X28" s="125"/>
      <c r="Y28" s="125"/>
      <c r="Z28" s="125"/>
      <c r="AA28" s="125"/>
      <c r="AB28" s="125"/>
      <c r="AC28" s="125"/>
      <c r="AD28" s="125"/>
      <c r="AE28" s="125"/>
      <c r="AF28" s="125"/>
      <c r="AG28" s="125"/>
      <c r="AH28" s="125"/>
      <c r="AI28" s="125"/>
      <c r="AJ28" s="125"/>
      <c r="AK28" s="146"/>
    </row>
    <row r="29" spans="1:37" s="126" customFormat="1" ht="15" customHeight="1">
      <c r="A29" s="125"/>
      <c r="B29" s="652"/>
      <c r="C29" s="652"/>
      <c r="D29" s="652"/>
      <c r="E29" s="652"/>
      <c r="F29" s="652"/>
      <c r="G29" s="652"/>
      <c r="H29" s="652"/>
      <c r="I29" s="652"/>
      <c r="J29" s="652"/>
      <c r="K29" s="652"/>
      <c r="L29" s="652"/>
      <c r="M29" s="652"/>
      <c r="N29" s="652"/>
      <c r="O29" s="652"/>
      <c r="P29" s="652"/>
      <c r="Q29" s="652"/>
      <c r="R29" s="652"/>
      <c r="S29" s="652"/>
      <c r="T29" s="652"/>
      <c r="U29" s="652"/>
      <c r="V29" s="652"/>
      <c r="W29" s="652"/>
      <c r="X29" s="652"/>
      <c r="Y29" s="652"/>
      <c r="Z29" s="652"/>
      <c r="AA29" s="652"/>
      <c r="AB29" s="652"/>
      <c r="AC29" s="652"/>
      <c r="AD29" s="652"/>
      <c r="AE29" s="652"/>
      <c r="AF29" s="652"/>
      <c r="AG29" s="652"/>
      <c r="AH29" s="652"/>
      <c r="AI29" s="652"/>
      <c r="AJ29" s="652"/>
      <c r="AK29" s="146"/>
    </row>
    <row r="30" spans="1:37" s="126" customFormat="1" ht="15" customHeight="1">
      <c r="A30" s="125"/>
      <c r="B30" s="653"/>
      <c r="C30" s="653"/>
      <c r="D30" s="653"/>
      <c r="E30" s="653"/>
      <c r="F30" s="653"/>
      <c r="G30" s="653"/>
      <c r="H30" s="653"/>
      <c r="I30" s="653"/>
      <c r="J30" s="653"/>
      <c r="K30" s="653"/>
      <c r="L30" s="653"/>
      <c r="M30" s="653"/>
      <c r="N30" s="653"/>
      <c r="O30" s="653"/>
      <c r="P30" s="653"/>
      <c r="Q30" s="653"/>
      <c r="R30" s="653"/>
      <c r="S30" s="653"/>
      <c r="T30" s="653"/>
      <c r="U30" s="653"/>
      <c r="V30" s="653"/>
      <c r="W30" s="653"/>
      <c r="X30" s="653"/>
      <c r="Y30" s="653"/>
      <c r="Z30" s="653"/>
      <c r="AA30" s="653"/>
      <c r="AB30" s="653"/>
      <c r="AC30" s="653"/>
      <c r="AD30" s="653"/>
      <c r="AE30" s="653"/>
      <c r="AF30" s="653"/>
      <c r="AG30" s="653"/>
      <c r="AH30" s="653"/>
      <c r="AI30" s="653"/>
      <c r="AJ30" s="653"/>
      <c r="AK30" s="146"/>
    </row>
    <row r="31" spans="1:37" s="126" customFormat="1" ht="15" customHeight="1">
      <c r="A31" s="125"/>
      <c r="B31" s="653"/>
      <c r="C31" s="653"/>
      <c r="D31" s="653"/>
      <c r="E31" s="653"/>
      <c r="F31" s="653"/>
      <c r="G31" s="653"/>
      <c r="H31" s="653"/>
      <c r="I31" s="653"/>
      <c r="J31" s="653"/>
      <c r="K31" s="653"/>
      <c r="L31" s="653"/>
      <c r="M31" s="653"/>
      <c r="N31" s="653"/>
      <c r="O31" s="653"/>
      <c r="P31" s="653"/>
      <c r="Q31" s="653"/>
      <c r="R31" s="653"/>
      <c r="S31" s="653"/>
      <c r="T31" s="653"/>
      <c r="U31" s="653"/>
      <c r="V31" s="653"/>
      <c r="W31" s="653"/>
      <c r="X31" s="653"/>
      <c r="Y31" s="653"/>
      <c r="Z31" s="653"/>
      <c r="AA31" s="653"/>
      <c r="AB31" s="653"/>
      <c r="AC31" s="653"/>
      <c r="AD31" s="653"/>
      <c r="AE31" s="653"/>
      <c r="AF31" s="653"/>
      <c r="AG31" s="653"/>
      <c r="AH31" s="653"/>
      <c r="AI31" s="653"/>
      <c r="AJ31" s="653"/>
      <c r="AK31" s="146"/>
    </row>
    <row r="32" spans="1:37" s="126" customFormat="1" ht="9" customHeight="1">
      <c r="A32" s="146"/>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row>
    <row r="33" spans="1:37" s="126" customFormat="1" ht="9" hidden="1" customHeight="1" outlineLevel="1">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row>
    <row r="34" spans="1:37" s="126" customFormat="1" ht="3" hidden="1" customHeight="1" outlineLevel="1">
      <c r="A34" s="277"/>
      <c r="B34" s="146"/>
      <c r="C34" s="277"/>
      <c r="D34" s="146"/>
      <c r="E34" s="277"/>
      <c r="F34" s="146"/>
      <c r="G34" s="277"/>
      <c r="H34" s="146"/>
      <c r="I34" s="277"/>
      <c r="J34" s="146"/>
      <c r="K34" s="277"/>
      <c r="L34" s="146"/>
      <c r="M34" s="277"/>
      <c r="N34" s="146"/>
      <c r="O34" s="277"/>
      <c r="P34" s="146"/>
      <c r="Q34" s="277"/>
      <c r="R34" s="146"/>
      <c r="S34" s="277"/>
      <c r="T34" s="146"/>
      <c r="U34" s="277"/>
      <c r="V34" s="146"/>
      <c r="W34" s="277"/>
      <c r="X34" s="146"/>
      <c r="Y34" s="277"/>
      <c r="Z34" s="146"/>
      <c r="AA34" s="277"/>
      <c r="AB34" s="146"/>
      <c r="AC34" s="277"/>
      <c r="AD34" s="146"/>
      <c r="AE34" s="277"/>
      <c r="AF34" s="146"/>
      <c r="AG34" s="277"/>
      <c r="AH34" s="146"/>
      <c r="AI34" s="277"/>
      <c r="AJ34" s="146"/>
      <c r="AK34" s="277"/>
    </row>
    <row r="35" spans="1:37" s="126" customFormat="1" ht="9" hidden="1" customHeight="1" outlineLevel="1">
      <c r="A35" s="146"/>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row>
    <row r="36" spans="1:37" s="126" customFormat="1" ht="15" hidden="1" customHeight="1" outlineLevel="1">
      <c r="A36" s="622" t="s">
        <v>194</v>
      </c>
      <c r="B36" s="623"/>
      <c r="C36" s="635"/>
      <c r="D36" s="623"/>
      <c r="E36" s="623"/>
      <c r="F36" s="623"/>
      <c r="G36" s="623"/>
      <c r="H36" s="623"/>
      <c r="I36" s="623"/>
      <c r="J36" s="623"/>
      <c r="K36" s="623"/>
      <c r="L36" s="623"/>
      <c r="M36" s="623"/>
      <c r="N36" s="623"/>
      <c r="O36" s="623"/>
      <c r="P36" s="623"/>
      <c r="Q36" s="623"/>
      <c r="R36" s="623"/>
      <c r="S36" s="623"/>
      <c r="T36" s="623"/>
      <c r="U36" s="623"/>
      <c r="V36" s="623"/>
      <c r="W36" s="623"/>
      <c r="X36" s="623"/>
      <c r="Y36" s="623"/>
      <c r="Z36" s="623"/>
      <c r="AA36" s="623"/>
      <c r="AB36" s="623"/>
      <c r="AC36" s="623"/>
      <c r="AD36" s="623"/>
      <c r="AE36" s="623"/>
      <c r="AF36" s="623"/>
      <c r="AG36" s="623"/>
      <c r="AH36" s="623"/>
      <c r="AI36" s="623"/>
      <c r="AJ36" s="623"/>
      <c r="AK36" s="624"/>
    </row>
    <row r="37" spans="1:37" s="126" customFormat="1" ht="15" hidden="1" customHeight="1" outlineLevel="1">
      <c r="A37" s="142" t="s">
        <v>177</v>
      </c>
      <c r="B37" s="269"/>
      <c r="C37" s="144" t="s">
        <v>188</v>
      </c>
      <c r="D37" s="144"/>
      <c r="E37" s="144"/>
      <c r="F37" s="144"/>
      <c r="G37" s="144"/>
      <c r="H37" s="144"/>
      <c r="I37" s="144"/>
      <c r="J37" s="144"/>
      <c r="K37" s="144"/>
      <c r="L37" s="663" t="s">
        <v>195</v>
      </c>
      <c r="M37" s="664"/>
      <c r="N37" s="664"/>
      <c r="O37" s="664"/>
      <c r="P37" s="665"/>
      <c r="Q37" s="666"/>
      <c r="R37" s="667"/>
      <c r="S37" s="667"/>
      <c r="T37" s="667"/>
      <c r="U37" s="667"/>
      <c r="V37" s="667"/>
      <c r="W37" s="667"/>
      <c r="X37" s="667"/>
      <c r="Y37" s="667"/>
      <c r="Z37" s="667"/>
      <c r="AA37" s="667"/>
      <c r="AB37" s="667"/>
      <c r="AC37" s="667"/>
      <c r="AD37" s="667"/>
      <c r="AE37" s="667"/>
      <c r="AF37" s="667"/>
      <c r="AG37" s="667"/>
      <c r="AH37" s="667"/>
      <c r="AI37" s="668"/>
      <c r="AJ37" s="144"/>
      <c r="AK37" s="148"/>
    </row>
    <row r="38" spans="1:37" s="126" customFormat="1" ht="15" hidden="1" customHeight="1" outlineLevel="1">
      <c r="A38" s="149" t="s">
        <v>22</v>
      </c>
      <c r="B38" s="271"/>
      <c r="C38" s="146" t="s">
        <v>189</v>
      </c>
      <c r="D38" s="146"/>
      <c r="E38" s="146"/>
      <c r="F38" s="146"/>
      <c r="G38" s="146"/>
      <c r="H38" s="271"/>
      <c r="I38" s="146" t="s">
        <v>293</v>
      </c>
      <c r="J38" s="146"/>
      <c r="K38" s="146"/>
      <c r="L38" s="672" t="s">
        <v>196</v>
      </c>
      <c r="M38" s="673"/>
      <c r="N38" s="673"/>
      <c r="O38" s="673"/>
      <c r="P38" s="674"/>
      <c r="Q38" s="669"/>
      <c r="R38" s="670"/>
      <c r="S38" s="670"/>
      <c r="T38" s="670"/>
      <c r="U38" s="670"/>
      <c r="V38" s="670"/>
      <c r="W38" s="670"/>
      <c r="X38" s="670"/>
      <c r="Y38" s="670"/>
      <c r="Z38" s="670"/>
      <c r="AA38" s="670"/>
      <c r="AB38" s="670"/>
      <c r="AC38" s="670"/>
      <c r="AD38" s="670"/>
      <c r="AE38" s="670"/>
      <c r="AF38" s="670"/>
      <c r="AG38" s="670"/>
      <c r="AH38" s="670"/>
      <c r="AI38" s="671"/>
      <c r="AJ38" s="146"/>
      <c r="AK38" s="150"/>
    </row>
    <row r="39" spans="1:37" s="126" customFormat="1" ht="15" hidden="1" customHeight="1" outlineLevel="1">
      <c r="A39" s="657" t="s">
        <v>132</v>
      </c>
      <c r="B39" s="658"/>
      <c r="C39" s="658"/>
      <c r="D39" s="658"/>
      <c r="E39" s="658"/>
      <c r="F39" s="658"/>
      <c r="G39" s="658"/>
      <c r="H39" s="658"/>
      <c r="I39" s="658"/>
      <c r="J39" s="658"/>
      <c r="K39" s="658"/>
      <c r="L39" s="658"/>
      <c r="M39" s="658"/>
      <c r="N39" s="658"/>
      <c r="O39" s="658"/>
      <c r="P39" s="658"/>
      <c r="Q39" s="658"/>
      <c r="R39" s="658"/>
      <c r="S39" s="658"/>
      <c r="T39" s="658"/>
      <c r="U39" s="658"/>
      <c r="V39" s="658"/>
      <c r="W39" s="658"/>
      <c r="X39" s="658"/>
      <c r="Y39" s="658"/>
      <c r="Z39" s="658"/>
      <c r="AA39" s="658"/>
      <c r="AB39" s="658"/>
      <c r="AC39" s="658"/>
      <c r="AD39" s="658"/>
      <c r="AE39" s="658"/>
      <c r="AF39" s="658"/>
      <c r="AG39" s="658"/>
      <c r="AH39" s="658"/>
      <c r="AI39" s="658"/>
      <c r="AJ39" s="658"/>
      <c r="AK39" s="659"/>
    </row>
    <row r="40" spans="1:37" s="126" customFormat="1" ht="9" hidden="1" customHeight="1" outlineLevel="1">
      <c r="A40" s="149"/>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50"/>
    </row>
    <row r="41" spans="1:37" s="126" customFormat="1" ht="15" hidden="1" customHeight="1" outlineLevel="1">
      <c r="A41" s="149" t="s">
        <v>197</v>
      </c>
      <c r="B41" s="166"/>
      <c r="C41" s="166"/>
      <c r="D41" s="166"/>
      <c r="E41" s="166"/>
      <c r="F41" s="166"/>
      <c r="G41" s="166"/>
      <c r="H41" s="166"/>
      <c r="I41" s="166"/>
      <c r="J41" s="166"/>
      <c r="K41" s="166"/>
      <c r="L41" s="166"/>
      <c r="M41" s="166"/>
      <c r="N41" s="166"/>
      <c r="O41" s="146"/>
      <c r="P41" s="167"/>
      <c r="Q41" s="146"/>
      <c r="R41" s="168"/>
      <c r="S41" s="146"/>
      <c r="T41" s="146"/>
      <c r="U41" s="146"/>
      <c r="V41" s="167"/>
      <c r="W41" s="146"/>
      <c r="X41" s="146" t="s">
        <v>22</v>
      </c>
      <c r="Y41" s="169"/>
      <c r="Z41" s="146" t="s">
        <v>198</v>
      </c>
      <c r="AA41" s="146"/>
      <c r="AB41" s="146"/>
      <c r="AC41" s="167"/>
      <c r="AD41" s="146"/>
      <c r="AE41" s="146" t="s">
        <v>22</v>
      </c>
      <c r="AF41" s="169"/>
      <c r="AG41" s="146" t="s">
        <v>199</v>
      </c>
      <c r="AH41" s="146"/>
      <c r="AI41" s="146"/>
      <c r="AJ41" s="166"/>
      <c r="AK41" s="170"/>
    </row>
    <row r="42" spans="1:37" s="126" customFormat="1" ht="9" hidden="1" customHeight="1" outlineLevel="1">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4"/>
    </row>
    <row r="43" spans="1:37" s="126" customFormat="1" ht="9" hidden="1" customHeight="1" outlineLevel="1">
      <c r="A43" s="1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row>
    <row r="44" spans="1:37" s="126" customFormat="1" ht="15" hidden="1" customHeight="1" outlineLevel="1">
      <c r="A44" s="622" t="s">
        <v>281</v>
      </c>
      <c r="B44" s="623"/>
      <c r="C44" s="623"/>
      <c r="D44" s="623"/>
      <c r="E44" s="623"/>
      <c r="F44" s="623"/>
      <c r="G44" s="623"/>
      <c r="H44" s="623"/>
      <c r="I44" s="623"/>
      <c r="J44" s="623"/>
      <c r="K44" s="623"/>
      <c r="L44" s="623"/>
      <c r="M44" s="623"/>
      <c r="N44" s="623"/>
      <c r="O44" s="623"/>
      <c r="P44" s="623"/>
      <c r="Q44" s="623"/>
      <c r="R44" s="623"/>
      <c r="S44" s="623"/>
      <c r="T44" s="623"/>
      <c r="U44" s="623"/>
      <c r="V44" s="623"/>
      <c r="W44" s="623"/>
      <c r="X44" s="623"/>
      <c r="Y44" s="623"/>
      <c r="Z44" s="623"/>
      <c r="AA44" s="623"/>
      <c r="AB44" s="623"/>
      <c r="AC44" s="623"/>
      <c r="AD44" s="623"/>
      <c r="AE44" s="623"/>
      <c r="AF44" s="623"/>
      <c r="AG44" s="623"/>
      <c r="AH44" s="623"/>
      <c r="AI44" s="623"/>
      <c r="AJ44" s="623"/>
      <c r="AK44" s="624"/>
    </row>
    <row r="45" spans="1:37" s="126" customFormat="1" ht="15" hidden="1" customHeight="1" outlineLevel="1">
      <c r="A45" s="142" t="s">
        <v>177</v>
      </c>
      <c r="B45" s="269"/>
      <c r="C45" s="144" t="s">
        <v>188</v>
      </c>
      <c r="D45" s="144"/>
      <c r="E45" s="144"/>
      <c r="F45" s="144"/>
      <c r="G45" s="144"/>
      <c r="H45" s="144"/>
      <c r="I45" s="144"/>
      <c r="J45" s="144"/>
      <c r="K45" s="144"/>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50"/>
    </row>
    <row r="46" spans="1:37" s="126" customFormat="1" ht="15" hidden="1" customHeight="1" outlineLevel="1">
      <c r="A46" s="151" t="s">
        <v>22</v>
      </c>
      <c r="B46" s="163"/>
      <c r="C46" s="152" t="s">
        <v>282</v>
      </c>
      <c r="D46" s="152"/>
      <c r="E46" s="152"/>
      <c r="F46" s="152"/>
      <c r="G46" s="152"/>
      <c r="H46" s="165"/>
      <c r="I46" s="152"/>
      <c r="J46" s="152"/>
      <c r="K46" s="152" t="s">
        <v>284</v>
      </c>
      <c r="L46" s="152"/>
      <c r="M46" s="275"/>
      <c r="N46" s="152" t="s">
        <v>200</v>
      </c>
      <c r="O46" s="276"/>
      <c r="P46" s="152" t="s">
        <v>201</v>
      </c>
      <c r="Q46" s="152" t="s">
        <v>202</v>
      </c>
      <c r="R46" s="152"/>
      <c r="S46" s="152" t="s">
        <v>283</v>
      </c>
      <c r="T46" s="152"/>
      <c r="U46" s="152"/>
      <c r="V46" s="152"/>
      <c r="W46" s="152"/>
      <c r="X46" s="152"/>
      <c r="Y46" s="152"/>
      <c r="Z46" s="152" t="s">
        <v>200</v>
      </c>
      <c r="AA46" s="276"/>
      <c r="AB46" s="152" t="s">
        <v>201</v>
      </c>
      <c r="AC46" s="152" t="s">
        <v>202</v>
      </c>
      <c r="AD46" s="152"/>
      <c r="AE46" s="152"/>
      <c r="AF46" s="152"/>
      <c r="AG46" s="152"/>
      <c r="AH46" s="152"/>
      <c r="AI46" s="152"/>
      <c r="AJ46" s="152"/>
      <c r="AK46" s="154"/>
    </row>
    <row r="47" spans="1:37" s="162" customFormat="1" ht="10.5" hidden="1" customHeight="1" outlineLevel="1">
      <c r="A47" s="1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row>
    <row r="48" spans="1:37" s="126" customFormat="1" ht="15" hidden="1" customHeight="1" outlineLevel="1">
      <c r="A48" s="622" t="s">
        <v>164</v>
      </c>
      <c r="B48" s="623"/>
      <c r="C48" s="623"/>
      <c r="D48" s="623"/>
      <c r="E48" s="623"/>
      <c r="F48" s="623"/>
      <c r="G48" s="623"/>
      <c r="H48" s="623"/>
      <c r="I48" s="623"/>
      <c r="J48" s="623"/>
      <c r="K48" s="623"/>
      <c r="L48" s="623"/>
      <c r="M48" s="623"/>
      <c r="N48" s="623"/>
      <c r="O48" s="623"/>
      <c r="P48" s="623"/>
      <c r="Q48" s="623"/>
      <c r="R48" s="623"/>
      <c r="S48" s="623"/>
      <c r="T48" s="623"/>
      <c r="U48" s="623"/>
      <c r="V48" s="623"/>
      <c r="W48" s="623"/>
      <c r="X48" s="623"/>
      <c r="Y48" s="623"/>
      <c r="Z48" s="623"/>
      <c r="AA48" s="623"/>
      <c r="AB48" s="623"/>
      <c r="AC48" s="623"/>
      <c r="AD48" s="623"/>
      <c r="AE48" s="623"/>
      <c r="AF48" s="623"/>
      <c r="AG48" s="623"/>
      <c r="AH48" s="623"/>
      <c r="AI48" s="623"/>
      <c r="AJ48" s="623"/>
      <c r="AK48" s="624"/>
    </row>
    <row r="49" spans="1:38" s="126" customFormat="1" ht="13.5" hidden="1" customHeight="1" outlineLevel="1">
      <c r="A49" s="634" t="s">
        <v>165</v>
      </c>
      <c r="B49" s="635"/>
      <c r="C49" s="635"/>
      <c r="D49" s="635"/>
      <c r="E49" s="635"/>
      <c r="F49" s="635"/>
      <c r="G49" s="635"/>
      <c r="H49" s="635"/>
      <c r="I49" s="635"/>
      <c r="J49" s="635"/>
      <c r="K49" s="635"/>
      <c r="L49" s="635"/>
      <c r="M49" s="635"/>
      <c r="N49" s="636"/>
      <c r="O49" s="640" t="s">
        <v>166</v>
      </c>
      <c r="P49" s="641"/>
      <c r="Q49" s="641"/>
      <c r="R49" s="641"/>
      <c r="S49" s="641"/>
      <c r="T49" s="641"/>
      <c r="U49" s="641"/>
      <c r="V49" s="641"/>
      <c r="W49" s="642" t="s">
        <v>167</v>
      </c>
      <c r="X49" s="643"/>
      <c r="Y49" s="643"/>
      <c r="Z49" s="643"/>
      <c r="AA49" s="643"/>
      <c r="AB49" s="643"/>
      <c r="AC49" s="643"/>
      <c r="AD49" s="642" t="s">
        <v>168</v>
      </c>
      <c r="AE49" s="643"/>
      <c r="AF49" s="643"/>
      <c r="AG49" s="643"/>
      <c r="AH49" s="643"/>
      <c r="AI49" s="643"/>
      <c r="AJ49" s="643"/>
      <c r="AK49" s="644"/>
      <c r="AL49" s="162"/>
    </row>
    <row r="50" spans="1:38" s="126" customFormat="1" ht="13.5" hidden="1" customHeight="1" outlineLevel="1">
      <c r="A50" s="637"/>
      <c r="B50" s="638"/>
      <c r="C50" s="638"/>
      <c r="D50" s="638"/>
      <c r="E50" s="638"/>
      <c r="F50" s="638"/>
      <c r="G50" s="638"/>
      <c r="H50" s="638"/>
      <c r="I50" s="638"/>
      <c r="J50" s="638"/>
      <c r="K50" s="638"/>
      <c r="L50" s="638"/>
      <c r="M50" s="638"/>
      <c r="N50" s="639"/>
      <c r="O50" s="645" t="s">
        <v>169</v>
      </c>
      <c r="P50" s="646"/>
      <c r="Q50" s="646"/>
      <c r="R50" s="646"/>
      <c r="S50" s="646"/>
      <c r="T50" s="646"/>
      <c r="U50" s="646"/>
      <c r="V50" s="646"/>
      <c r="W50" s="647" t="s">
        <v>170</v>
      </c>
      <c r="X50" s="648"/>
      <c r="Y50" s="648"/>
      <c r="Z50" s="648"/>
      <c r="AA50" s="648"/>
      <c r="AB50" s="648"/>
      <c r="AC50" s="648"/>
      <c r="AD50" s="647" t="s">
        <v>169</v>
      </c>
      <c r="AE50" s="648"/>
      <c r="AF50" s="648"/>
      <c r="AG50" s="648"/>
      <c r="AH50" s="648"/>
      <c r="AI50" s="648"/>
      <c r="AJ50" s="648"/>
      <c r="AK50" s="649"/>
      <c r="AL50" s="162"/>
    </row>
    <row r="51" spans="1:38" s="126" customFormat="1" ht="18.75" hidden="1" customHeight="1" outlineLevel="1">
      <c r="A51" s="142" t="s">
        <v>143</v>
      </c>
      <c r="B51" s="269"/>
      <c r="C51" s="144" t="s">
        <v>171</v>
      </c>
      <c r="D51" s="144"/>
      <c r="E51" s="144"/>
      <c r="F51" s="144"/>
      <c r="G51" s="144"/>
      <c r="H51" s="144" t="s">
        <v>143</v>
      </c>
      <c r="I51" s="269"/>
      <c r="J51" s="144" t="s">
        <v>172</v>
      </c>
      <c r="K51" s="269"/>
      <c r="L51" s="144" t="s">
        <v>146</v>
      </c>
      <c r="M51" s="144"/>
      <c r="N51" s="144"/>
      <c r="O51" s="661"/>
      <c r="P51" s="625"/>
      <c r="Q51" s="144" t="s">
        <v>103</v>
      </c>
      <c r="R51" s="625"/>
      <c r="S51" s="625"/>
      <c r="T51" s="144" t="s">
        <v>104</v>
      </c>
      <c r="U51" s="144"/>
      <c r="V51" s="144"/>
      <c r="W51" s="142" t="s">
        <v>143</v>
      </c>
      <c r="X51" s="269"/>
      <c r="Y51" s="144" t="s">
        <v>173</v>
      </c>
      <c r="Z51" s="144"/>
      <c r="AA51" s="144"/>
      <c r="AB51" s="144"/>
      <c r="AC51" s="144"/>
      <c r="AD51" s="661"/>
      <c r="AE51" s="625"/>
      <c r="AF51" s="144" t="s">
        <v>103</v>
      </c>
      <c r="AG51" s="625"/>
      <c r="AH51" s="625"/>
      <c r="AI51" s="144" t="s">
        <v>104</v>
      </c>
      <c r="AJ51" s="144"/>
      <c r="AK51" s="148"/>
      <c r="AL51" s="162"/>
    </row>
    <row r="52" spans="1:38" s="126" customFormat="1" ht="18.75" hidden="1" customHeight="1" outlineLevel="1">
      <c r="A52" s="151"/>
      <c r="B52" s="152"/>
      <c r="C52" s="152"/>
      <c r="D52" s="152"/>
      <c r="E52" s="152"/>
      <c r="F52" s="152" t="s">
        <v>143</v>
      </c>
      <c r="G52" s="163"/>
      <c r="H52" s="152" t="s">
        <v>174</v>
      </c>
      <c r="I52" s="152"/>
      <c r="J52" s="152"/>
      <c r="K52" s="163"/>
      <c r="L52" s="152" t="s">
        <v>146</v>
      </c>
      <c r="M52" s="152"/>
      <c r="N52" s="152"/>
      <c r="O52" s="151"/>
      <c r="P52" s="660"/>
      <c r="Q52" s="660"/>
      <c r="R52" s="272" t="s">
        <v>175</v>
      </c>
      <c r="S52" s="660"/>
      <c r="T52" s="660"/>
      <c r="U52" s="152" t="s">
        <v>176</v>
      </c>
      <c r="V52" s="152"/>
      <c r="W52" s="151" t="s">
        <v>177</v>
      </c>
      <c r="X52" s="163"/>
      <c r="Y52" s="152" t="s">
        <v>178</v>
      </c>
      <c r="Z52" s="152"/>
      <c r="AA52" s="152"/>
      <c r="AB52" s="152"/>
      <c r="AC52" s="152"/>
      <c r="AD52" s="151"/>
      <c r="AE52" s="660"/>
      <c r="AF52" s="660"/>
      <c r="AG52" s="272" t="s">
        <v>179</v>
      </c>
      <c r="AH52" s="660"/>
      <c r="AI52" s="660"/>
      <c r="AJ52" s="152" t="s">
        <v>176</v>
      </c>
      <c r="AK52" s="154"/>
      <c r="AL52" s="162"/>
    </row>
    <row r="53" spans="1:38" s="126" customFormat="1" ht="18.75" hidden="1" customHeight="1" outlineLevel="1">
      <c r="A53" s="142" t="s">
        <v>180</v>
      </c>
      <c r="B53" s="269"/>
      <c r="C53" s="144" t="s">
        <v>181</v>
      </c>
      <c r="D53" s="144"/>
      <c r="E53" s="144"/>
      <c r="F53" s="144"/>
      <c r="G53" s="144"/>
      <c r="H53" s="144" t="s">
        <v>177</v>
      </c>
      <c r="I53" s="269"/>
      <c r="J53" s="144" t="s">
        <v>182</v>
      </c>
      <c r="K53" s="269"/>
      <c r="L53" s="144" t="s">
        <v>146</v>
      </c>
      <c r="M53" s="144"/>
      <c r="N53" s="144"/>
      <c r="O53" s="661"/>
      <c r="P53" s="625"/>
      <c r="Q53" s="144" t="s">
        <v>103</v>
      </c>
      <c r="R53" s="625"/>
      <c r="S53" s="625"/>
      <c r="T53" s="144" t="s">
        <v>104</v>
      </c>
      <c r="U53" s="144"/>
      <c r="V53" s="144"/>
      <c r="W53" s="142" t="s">
        <v>143</v>
      </c>
      <c r="X53" s="269"/>
      <c r="Y53" s="144" t="s">
        <v>173</v>
      </c>
      <c r="Z53" s="144"/>
      <c r="AA53" s="144"/>
      <c r="AB53" s="144"/>
      <c r="AC53" s="144"/>
      <c r="AD53" s="661"/>
      <c r="AE53" s="625"/>
      <c r="AF53" s="144" t="s">
        <v>103</v>
      </c>
      <c r="AG53" s="625"/>
      <c r="AH53" s="625"/>
      <c r="AI53" s="144" t="s">
        <v>104</v>
      </c>
      <c r="AJ53" s="144"/>
      <c r="AK53" s="148"/>
      <c r="AL53" s="162"/>
    </row>
    <row r="54" spans="1:38" s="126" customFormat="1" ht="18.75" hidden="1" customHeight="1" outlineLevel="1">
      <c r="A54" s="151"/>
      <c r="B54" s="152"/>
      <c r="C54" s="152"/>
      <c r="D54" s="152"/>
      <c r="E54" s="152"/>
      <c r="F54" s="152"/>
      <c r="G54" s="152"/>
      <c r="H54" s="152" t="s">
        <v>143</v>
      </c>
      <c r="I54" s="163"/>
      <c r="J54" s="152" t="s">
        <v>183</v>
      </c>
      <c r="K54" s="163"/>
      <c r="L54" s="152" t="s">
        <v>146</v>
      </c>
      <c r="M54" s="152"/>
      <c r="N54" s="152"/>
      <c r="O54" s="151"/>
      <c r="P54" s="660"/>
      <c r="Q54" s="660"/>
      <c r="R54" s="272" t="s">
        <v>175</v>
      </c>
      <c r="S54" s="660"/>
      <c r="T54" s="660"/>
      <c r="U54" s="152" t="s">
        <v>176</v>
      </c>
      <c r="V54" s="152"/>
      <c r="W54" s="151" t="s">
        <v>177</v>
      </c>
      <c r="X54" s="163"/>
      <c r="Y54" s="152" t="s">
        <v>178</v>
      </c>
      <c r="Z54" s="152"/>
      <c r="AA54" s="152"/>
      <c r="AB54" s="152"/>
      <c r="AC54" s="152"/>
      <c r="AD54" s="151"/>
      <c r="AE54" s="660"/>
      <c r="AF54" s="660"/>
      <c r="AG54" s="272" t="s">
        <v>179</v>
      </c>
      <c r="AH54" s="660"/>
      <c r="AI54" s="660"/>
      <c r="AJ54" s="152" t="s">
        <v>176</v>
      </c>
      <c r="AK54" s="154"/>
      <c r="AL54" s="162"/>
    </row>
    <row r="55" spans="1:38" s="126" customFormat="1" ht="18.75" hidden="1" customHeight="1" outlineLevel="1">
      <c r="A55" s="142" t="s">
        <v>180</v>
      </c>
      <c r="B55" s="269"/>
      <c r="C55" s="144" t="s">
        <v>184</v>
      </c>
      <c r="D55" s="144"/>
      <c r="E55" s="144"/>
      <c r="F55" s="144"/>
      <c r="G55" s="144" t="s">
        <v>177</v>
      </c>
      <c r="H55" s="269"/>
      <c r="I55" s="144" t="s">
        <v>185</v>
      </c>
      <c r="J55" s="144"/>
      <c r="K55" s="164"/>
      <c r="L55" s="144"/>
      <c r="M55" s="144"/>
      <c r="N55" s="144"/>
      <c r="O55" s="661"/>
      <c r="P55" s="625"/>
      <c r="Q55" s="144" t="s">
        <v>103</v>
      </c>
      <c r="R55" s="625"/>
      <c r="S55" s="625"/>
      <c r="T55" s="144" t="s">
        <v>104</v>
      </c>
      <c r="U55" s="144"/>
      <c r="V55" s="144"/>
      <c r="W55" s="142" t="s">
        <v>143</v>
      </c>
      <c r="X55" s="269"/>
      <c r="Y55" s="144" t="s">
        <v>173</v>
      </c>
      <c r="Z55" s="144"/>
      <c r="AA55" s="144"/>
      <c r="AB55" s="144"/>
      <c r="AC55" s="144"/>
      <c r="AD55" s="661"/>
      <c r="AE55" s="625"/>
      <c r="AF55" s="144" t="s">
        <v>103</v>
      </c>
      <c r="AG55" s="625"/>
      <c r="AH55" s="625"/>
      <c r="AI55" s="144" t="s">
        <v>104</v>
      </c>
      <c r="AJ55" s="144"/>
      <c r="AK55" s="148"/>
      <c r="AL55" s="162"/>
    </row>
    <row r="56" spans="1:38" s="126" customFormat="1" ht="18.75" hidden="1" customHeight="1" outlineLevel="1">
      <c r="A56" s="151"/>
      <c r="B56" s="152"/>
      <c r="C56" s="152"/>
      <c r="D56" s="152"/>
      <c r="E56" s="152"/>
      <c r="F56" s="152"/>
      <c r="G56" s="152" t="s">
        <v>143</v>
      </c>
      <c r="H56" s="163"/>
      <c r="I56" s="152" t="s">
        <v>186</v>
      </c>
      <c r="J56" s="152"/>
      <c r="K56" s="165"/>
      <c r="L56" s="152"/>
      <c r="M56" s="152"/>
      <c r="N56" s="152"/>
      <c r="O56" s="151"/>
      <c r="P56" s="660"/>
      <c r="Q56" s="660"/>
      <c r="R56" s="272" t="s">
        <v>175</v>
      </c>
      <c r="S56" s="660"/>
      <c r="T56" s="660"/>
      <c r="U56" s="152" t="s">
        <v>176</v>
      </c>
      <c r="V56" s="152"/>
      <c r="W56" s="151" t="s">
        <v>177</v>
      </c>
      <c r="X56" s="163"/>
      <c r="Y56" s="152" t="s">
        <v>178</v>
      </c>
      <c r="Z56" s="152"/>
      <c r="AA56" s="152"/>
      <c r="AB56" s="152"/>
      <c r="AC56" s="152"/>
      <c r="AD56" s="151"/>
      <c r="AE56" s="660"/>
      <c r="AF56" s="660"/>
      <c r="AG56" s="272" t="s">
        <v>179</v>
      </c>
      <c r="AH56" s="660"/>
      <c r="AI56" s="660"/>
      <c r="AJ56" s="152" t="s">
        <v>176</v>
      </c>
      <c r="AK56" s="154"/>
      <c r="AL56" s="162"/>
    </row>
    <row r="57" spans="1:38" s="126" customFormat="1" ht="7.5" hidden="1" customHeight="1" outlineLevel="1">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s="126" customFormat="1" ht="15" hidden="1" customHeight="1" outlineLevel="1">
      <c r="A58" s="622" t="s">
        <v>187</v>
      </c>
      <c r="B58" s="623"/>
      <c r="C58" s="623"/>
      <c r="D58" s="623"/>
      <c r="E58" s="623"/>
      <c r="F58" s="623"/>
      <c r="G58" s="623"/>
      <c r="H58" s="623"/>
      <c r="I58" s="623"/>
      <c r="J58" s="623"/>
      <c r="K58" s="623"/>
      <c r="L58" s="623"/>
      <c r="M58" s="623"/>
      <c r="N58" s="623"/>
      <c r="O58" s="623"/>
      <c r="P58" s="623"/>
      <c r="Q58" s="623"/>
      <c r="R58" s="623"/>
      <c r="S58" s="623"/>
      <c r="T58" s="623"/>
      <c r="U58" s="623"/>
      <c r="V58" s="623"/>
      <c r="W58" s="623"/>
      <c r="X58" s="623"/>
      <c r="Y58" s="623"/>
      <c r="Z58" s="623"/>
      <c r="AA58" s="623"/>
      <c r="AB58" s="623"/>
      <c r="AC58" s="623"/>
      <c r="AD58" s="623"/>
      <c r="AE58" s="623"/>
      <c r="AF58" s="623"/>
      <c r="AG58" s="623"/>
      <c r="AH58" s="623"/>
      <c r="AI58" s="623"/>
      <c r="AJ58" s="623"/>
      <c r="AK58" s="624"/>
    </row>
    <row r="59" spans="1:38" s="126" customFormat="1" ht="18.75" hidden="1" customHeight="1" outlineLevel="1">
      <c r="A59" s="142" t="s">
        <v>177</v>
      </c>
      <c r="B59" s="269"/>
      <c r="C59" s="144" t="s">
        <v>188</v>
      </c>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8"/>
    </row>
    <row r="60" spans="1:38" s="126" customFormat="1" ht="18.75" hidden="1" customHeight="1" outlineLevel="1">
      <c r="A60" s="149" t="s">
        <v>177</v>
      </c>
      <c r="B60" s="271"/>
      <c r="C60" s="146" t="s">
        <v>189</v>
      </c>
      <c r="D60" s="146"/>
      <c r="E60" s="146"/>
      <c r="F60" s="146"/>
      <c r="G60" s="146"/>
      <c r="H60" s="271"/>
      <c r="I60" s="146" t="s">
        <v>146</v>
      </c>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50"/>
    </row>
    <row r="61" spans="1:38" s="126" customFormat="1" ht="18.75" hidden="1" customHeight="1" outlineLevel="1">
      <c r="A61" s="151"/>
      <c r="B61" s="152"/>
      <c r="C61" s="152" t="s">
        <v>190</v>
      </c>
      <c r="D61" s="152"/>
      <c r="E61" s="152"/>
      <c r="F61" s="152"/>
      <c r="G61" s="152"/>
      <c r="H61" s="163"/>
      <c r="I61" s="152" t="s">
        <v>191</v>
      </c>
      <c r="J61" s="152"/>
      <c r="K61" s="152"/>
      <c r="L61" s="152"/>
      <c r="M61" s="152"/>
      <c r="N61" s="152" t="s">
        <v>177</v>
      </c>
      <c r="O61" s="163"/>
      <c r="P61" s="662" t="s">
        <v>192</v>
      </c>
      <c r="Q61" s="662"/>
      <c r="R61" s="662"/>
      <c r="S61" s="662"/>
      <c r="T61" s="662"/>
      <c r="U61" s="662"/>
      <c r="V61" s="662"/>
      <c r="W61" s="662"/>
      <c r="X61" s="662"/>
      <c r="Y61" s="163"/>
      <c r="Z61" s="152" t="s">
        <v>162</v>
      </c>
      <c r="AA61" s="152"/>
      <c r="AB61" s="152"/>
      <c r="AC61" s="152"/>
      <c r="AD61" s="650"/>
      <c r="AE61" s="650"/>
      <c r="AF61" s="650"/>
      <c r="AG61" s="650"/>
      <c r="AH61" s="650"/>
      <c r="AI61" s="650"/>
      <c r="AJ61" s="650"/>
      <c r="AK61" s="154" t="s">
        <v>193</v>
      </c>
    </row>
    <row r="62" spans="1:38" s="126" customFormat="1" ht="7.5" hidden="1" customHeight="1" outlineLevel="1">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row>
    <row r="63" spans="1:38" s="126" customFormat="1" ht="12" hidden="1" customHeight="1" outlineLevel="1">
      <c r="A63" s="125" t="s">
        <v>203</v>
      </c>
      <c r="B63" s="125"/>
      <c r="C63" s="125"/>
      <c r="D63" s="125"/>
      <c r="E63" s="125"/>
      <c r="F63" s="125"/>
      <c r="G63" s="125"/>
      <c r="H63" s="125"/>
      <c r="I63" s="125"/>
      <c r="J63" s="125"/>
      <c r="K63" s="125"/>
      <c r="L63" s="125"/>
      <c r="M63" s="125"/>
      <c r="N63" s="172"/>
      <c r="O63" s="125"/>
      <c r="P63" s="172"/>
      <c r="Q63" s="125"/>
      <c r="R63" s="125"/>
      <c r="S63" s="125"/>
      <c r="T63" s="125"/>
      <c r="U63" s="125"/>
      <c r="V63" s="125"/>
      <c r="W63" s="125"/>
      <c r="X63" s="125"/>
      <c r="Y63" s="125"/>
      <c r="Z63" s="125"/>
      <c r="AA63" s="125"/>
      <c r="AB63" s="125"/>
      <c r="AC63" s="125"/>
      <c r="AD63" s="125"/>
      <c r="AE63" s="125"/>
      <c r="AF63" s="125"/>
      <c r="AG63" s="125"/>
      <c r="AH63" s="125"/>
      <c r="AI63" s="125"/>
      <c r="AJ63" s="125"/>
      <c r="AK63" s="125"/>
    </row>
    <row r="64" spans="1:38" s="126" customFormat="1" ht="15" hidden="1" customHeight="1" outlineLevel="1">
      <c r="A64" s="125"/>
      <c r="B64" s="652"/>
      <c r="C64" s="652"/>
      <c r="D64" s="652"/>
      <c r="E64" s="652"/>
      <c r="F64" s="652"/>
      <c r="G64" s="652"/>
      <c r="H64" s="652"/>
      <c r="I64" s="652"/>
      <c r="J64" s="652"/>
      <c r="K64" s="652"/>
      <c r="L64" s="652"/>
      <c r="M64" s="652"/>
      <c r="N64" s="652"/>
      <c r="O64" s="652"/>
      <c r="P64" s="652"/>
      <c r="Q64" s="652"/>
      <c r="R64" s="652"/>
      <c r="S64" s="652"/>
      <c r="T64" s="652"/>
      <c r="U64" s="652"/>
      <c r="V64" s="652"/>
      <c r="W64" s="652"/>
      <c r="X64" s="652"/>
      <c r="Y64" s="652"/>
      <c r="Z64" s="652"/>
      <c r="AA64" s="652"/>
      <c r="AB64" s="652"/>
      <c r="AC64" s="652"/>
      <c r="AD64" s="652"/>
      <c r="AE64" s="652"/>
      <c r="AF64" s="652"/>
      <c r="AG64" s="652"/>
      <c r="AH64" s="652"/>
      <c r="AI64" s="652"/>
      <c r="AJ64" s="652"/>
      <c r="AK64" s="146"/>
    </row>
    <row r="65" spans="1:37" s="126" customFormat="1" ht="15" hidden="1" customHeight="1" outlineLevel="1">
      <c r="A65" s="125"/>
      <c r="B65" s="653"/>
      <c r="C65" s="653"/>
      <c r="D65" s="653"/>
      <c r="E65" s="653"/>
      <c r="F65" s="653"/>
      <c r="G65" s="653"/>
      <c r="H65" s="653"/>
      <c r="I65" s="653"/>
      <c r="J65" s="653"/>
      <c r="K65" s="653"/>
      <c r="L65" s="653"/>
      <c r="M65" s="653"/>
      <c r="N65" s="653"/>
      <c r="O65" s="653"/>
      <c r="P65" s="653"/>
      <c r="Q65" s="653"/>
      <c r="R65" s="653"/>
      <c r="S65" s="653"/>
      <c r="T65" s="653"/>
      <c r="U65" s="653"/>
      <c r="V65" s="653"/>
      <c r="W65" s="653"/>
      <c r="X65" s="653"/>
      <c r="Y65" s="653"/>
      <c r="Z65" s="653"/>
      <c r="AA65" s="653"/>
      <c r="AB65" s="653"/>
      <c r="AC65" s="653"/>
      <c r="AD65" s="653"/>
      <c r="AE65" s="653"/>
      <c r="AF65" s="653"/>
      <c r="AG65" s="653"/>
      <c r="AH65" s="653"/>
      <c r="AI65" s="653"/>
      <c r="AJ65" s="653"/>
      <c r="AK65" s="146"/>
    </row>
    <row r="66" spans="1:37" s="174" customFormat="1" ht="11.25" hidden="1" customHeight="1" outlineLevel="1">
      <c r="A66" s="173"/>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row>
    <row r="67" spans="1:37" collapsed="1"/>
  </sheetData>
  <sheetProtection formatCells="0" selectLockedCells="1"/>
  <mergeCells count="102">
    <mergeCell ref="B64:AJ64"/>
    <mergeCell ref="B65:AJ65"/>
    <mergeCell ref="A58:AK58"/>
    <mergeCell ref="P61:X61"/>
    <mergeCell ref="AD61:AJ61"/>
    <mergeCell ref="A36:AK36"/>
    <mergeCell ref="L37:P37"/>
    <mergeCell ref="Q37:AI38"/>
    <mergeCell ref="L38:P38"/>
    <mergeCell ref="O55:P55"/>
    <mergeCell ref="R55:S55"/>
    <mergeCell ref="AD55:AE55"/>
    <mergeCell ref="AG55:AH55"/>
    <mergeCell ref="P56:Q56"/>
    <mergeCell ref="S56:T56"/>
    <mergeCell ref="AE56:AF56"/>
    <mergeCell ref="AH56:AI56"/>
    <mergeCell ref="O53:P53"/>
    <mergeCell ref="R53:S53"/>
    <mergeCell ref="AD53:AE53"/>
    <mergeCell ref="AG53:AH53"/>
    <mergeCell ref="P54:Q54"/>
    <mergeCell ref="S54:T54"/>
    <mergeCell ref="AE54:AF54"/>
    <mergeCell ref="AH54:AI54"/>
    <mergeCell ref="O51:P51"/>
    <mergeCell ref="R51:S51"/>
    <mergeCell ref="AD51:AE51"/>
    <mergeCell ref="AG51:AH51"/>
    <mergeCell ref="P52:Q52"/>
    <mergeCell ref="S52:T52"/>
    <mergeCell ref="AE52:AF52"/>
    <mergeCell ref="AH52:AI52"/>
    <mergeCell ref="A49:N50"/>
    <mergeCell ref="O49:V49"/>
    <mergeCell ref="W49:AC49"/>
    <mergeCell ref="AD49:AK49"/>
    <mergeCell ref="O50:V50"/>
    <mergeCell ref="W50:AC50"/>
    <mergeCell ref="AD50:AK50"/>
    <mergeCell ref="J18:Q18"/>
    <mergeCell ref="V18:W18"/>
    <mergeCell ref="AC18:AD18"/>
    <mergeCell ref="A20:AK20"/>
    <mergeCell ref="AF21:AJ21"/>
    <mergeCell ref="A48:AK48"/>
    <mergeCell ref="B29:AJ29"/>
    <mergeCell ref="B30:AJ30"/>
    <mergeCell ref="B31:AJ31"/>
    <mergeCell ref="A23:AK23"/>
    <mergeCell ref="A24:AK24"/>
    <mergeCell ref="A44:AK44"/>
    <mergeCell ref="A39:AK39"/>
    <mergeCell ref="J17:K17"/>
    <mergeCell ref="L17:N17"/>
    <mergeCell ref="S17:U17"/>
    <mergeCell ref="V17:W17"/>
    <mergeCell ref="AA17:AE17"/>
    <mergeCell ref="AF17:AG17"/>
    <mergeCell ref="J16:K16"/>
    <mergeCell ref="L16:N16"/>
    <mergeCell ref="S16:U16"/>
    <mergeCell ref="V16:W16"/>
    <mergeCell ref="AA16:AE16"/>
    <mergeCell ref="AF16:AG16"/>
    <mergeCell ref="J15:K15"/>
    <mergeCell ref="L15:N15"/>
    <mergeCell ref="S15:U15"/>
    <mergeCell ref="V15:W15"/>
    <mergeCell ref="AA15:AE15"/>
    <mergeCell ref="AF15:AG15"/>
    <mergeCell ref="J14:K14"/>
    <mergeCell ref="L14:N14"/>
    <mergeCell ref="S14:U14"/>
    <mergeCell ref="V14:W14"/>
    <mergeCell ref="AA14:AE14"/>
    <mergeCell ref="AF14:AG14"/>
    <mergeCell ref="A12:AK12"/>
    <mergeCell ref="J13:K13"/>
    <mergeCell ref="L13:N13"/>
    <mergeCell ref="S13:U13"/>
    <mergeCell ref="V13:W13"/>
    <mergeCell ref="AA13:AE13"/>
    <mergeCell ref="AF13:AG13"/>
    <mergeCell ref="A9:AK9"/>
    <mergeCell ref="J10:K10"/>
    <mergeCell ref="M10:N10"/>
    <mergeCell ref="P10:Q10"/>
    <mergeCell ref="S10:T10"/>
    <mergeCell ref="AE10:AF10"/>
    <mergeCell ref="A1:N1"/>
    <mergeCell ref="P1:AH2"/>
    <mergeCell ref="A2:N2"/>
    <mergeCell ref="A4:AK4"/>
    <mergeCell ref="A6:C6"/>
    <mergeCell ref="D6:H7"/>
    <mergeCell ref="I6:K7"/>
    <mergeCell ref="L6:X7"/>
    <mergeCell ref="Y6:AA6"/>
    <mergeCell ref="AB6:AK7"/>
    <mergeCell ref="A7:C7"/>
    <mergeCell ref="Y7:AA7"/>
  </mergeCells>
  <phoneticPr fontId="3"/>
  <dataValidations count="1">
    <dataValidation imeMode="hiragana" allowBlank="1" showInputMessage="1" showErrorMessage="1" sqref="L6 D6:H8 I6 I8"/>
  </dataValidations>
  <printOptions horizontalCentered="1" verticalCentered="1"/>
  <pageMargins left="0.78740157480314965" right="0.19685039370078741" top="0.19685039370078741" bottom="0.19685039370078741" header="0" footer="0"/>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作業マニュアル</vt:lpstr>
      <vt:lpstr>基本情報</vt:lpstr>
      <vt:lpstr>基本情報入力例</vt:lpstr>
      <vt:lpstr>女子申込書420級</vt:lpstr>
      <vt:lpstr>女子申込書ﾚｰｻﾞｰﾗｼﾞｱﾙ級</vt:lpstr>
      <vt:lpstr>女子申込書☆入力例</vt:lpstr>
      <vt:lpstr>競技・大会プログラム用データ</vt:lpstr>
      <vt:lpstr>競技・大会プログラム用データ ☆ 入力例</vt:lpstr>
      <vt:lpstr>来県調査票</vt:lpstr>
      <vt:lpstr>来県調査票☆入力例</vt:lpstr>
      <vt:lpstr>Sheet1</vt:lpstr>
      <vt:lpstr>プログラム用データ</vt:lpstr>
      <vt:lpstr>実行委員会初期設定</vt:lpstr>
      <vt:lpstr>プログラム用データ!Print_Area</vt:lpstr>
      <vt:lpstr>基本情報!Print_Area</vt:lpstr>
      <vt:lpstr>基本情報入力例!Print_Area</vt:lpstr>
      <vt:lpstr>競技・大会プログラム用データ!Print_Area</vt:lpstr>
      <vt:lpstr>'競技・大会プログラム用データ ☆ 入力例'!Print_Area</vt:lpstr>
      <vt:lpstr>作業マニュアル!Print_Area</vt:lpstr>
      <vt:lpstr>女子申込書☆入力例!Print_Area</vt:lpstr>
      <vt:lpstr>女子申込書420級!Print_Area</vt:lpstr>
      <vt:lpstr>女子申込書ﾚｰｻﾞｰﾗｼﾞｱﾙ級!Print_Area</vt:lpstr>
      <vt:lpstr>来県調査票!Print_Area</vt:lpstr>
      <vt:lpstr>来県調査票☆入力例!Print_Area</vt:lpstr>
    </vt:vector>
  </TitlesOfParts>
  <Company>Wakayama Prefecture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A00475</dc:creator>
  <cp:lastModifiedBy>A00475</cp:lastModifiedBy>
  <cp:lastPrinted>2018-02-27T00:14:44Z</cp:lastPrinted>
  <dcterms:created xsi:type="dcterms:W3CDTF">2018-01-30T08:38:34Z</dcterms:created>
  <dcterms:modified xsi:type="dcterms:W3CDTF">2018-06-20T04:03:41Z</dcterms:modified>
</cp:coreProperties>
</file>